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★도체 대진표 찐최종\탁구\"/>
    </mc:Choice>
  </mc:AlternateContent>
  <bookViews>
    <workbookView xWindow="0" yWindow="0" windowWidth="28800" windowHeight="14190"/>
  </bookViews>
  <sheets>
    <sheet name="여복2~3" sheetId="1" r:id="rId1"/>
    <sheet name="여복4" sheetId="2" r:id="rId2"/>
    <sheet name="여복5" sheetId="3" r:id="rId3"/>
    <sheet name="여복7" sheetId="4" r:id="rId4"/>
    <sheet name="여복8" sheetId="5" r:id="rId5"/>
    <sheet name="여복9~10" sheetId="6" r:id="rId6"/>
    <sheet name="여복DF" sheetId="7" r:id="rId7"/>
  </sheets>
  <calcPr calcId="152511"/>
</workbook>
</file>

<file path=xl/calcChain.xml><?xml version="1.0" encoding="utf-8"?>
<calcChain xmlns="http://schemas.openxmlformats.org/spreadsheetml/2006/main">
  <c r="F5" i="7" l="1"/>
  <c r="C5" i="7"/>
  <c r="P19" i="6"/>
  <c r="M17" i="6" s="1"/>
  <c r="B19" i="6"/>
  <c r="B15" i="6"/>
  <c r="P7" i="6"/>
  <c r="M9" i="6" s="1"/>
  <c r="B7" i="6"/>
  <c r="E9" i="6" s="1"/>
  <c r="P19" i="5"/>
  <c r="M17" i="5" s="1"/>
  <c r="B19" i="5"/>
  <c r="B15" i="5"/>
  <c r="P7" i="5"/>
  <c r="M9" i="5" s="1"/>
  <c r="B7" i="5"/>
  <c r="E9" i="5" s="1"/>
  <c r="P19" i="4"/>
  <c r="B19" i="4"/>
  <c r="M17" i="4"/>
  <c r="B15" i="4"/>
  <c r="P7" i="4"/>
  <c r="M9" i="4" s="1"/>
  <c r="B7" i="4"/>
  <c r="E9" i="4" s="1"/>
  <c r="J12" i="3"/>
  <c r="B12" i="3"/>
  <c r="J8" i="3"/>
  <c r="B8" i="3"/>
  <c r="J12" i="2"/>
  <c r="B12" i="2"/>
  <c r="J8" i="2"/>
  <c r="B8" i="2"/>
  <c r="P19" i="1"/>
  <c r="B19" i="1"/>
  <c r="P15" i="1"/>
  <c r="B15" i="1"/>
  <c r="P11" i="1"/>
  <c r="B11" i="1"/>
  <c r="P7" i="1"/>
  <c r="B7" i="1"/>
</calcChain>
</file>

<file path=xl/sharedStrings.xml><?xml version="1.0" encoding="utf-8"?>
<sst xmlns="http://schemas.openxmlformats.org/spreadsheetml/2006/main" count="112" uniqueCount="75">
  <si>
    <t>제13회 경기도장애인체육대회 2023 성남</t>
    <phoneticPr fontId="6" type="noConversion"/>
  </si>
  <si>
    <t>TT2~3통합&gt;여자복식</t>
    <phoneticPr fontId="6" type="noConversion"/>
  </si>
  <si>
    <t>8강</t>
    <phoneticPr fontId="6" type="noConversion"/>
  </si>
  <si>
    <t>4강</t>
    <phoneticPr fontId="6" type="noConversion"/>
  </si>
  <si>
    <t>추첨번호</t>
  </si>
  <si>
    <t>시군-이름</t>
    <phoneticPr fontId="6" type="noConversion"/>
  </si>
  <si>
    <t>360-4/27-14:30-T9</t>
    <phoneticPr fontId="4" type="noConversion"/>
  </si>
  <si>
    <t>363-4/27-14:30-T12</t>
    <phoneticPr fontId="4" type="noConversion"/>
  </si>
  <si>
    <t>이천시ㅡ김의순 김영숙</t>
  </si>
  <si>
    <t>의정부시ㅡ김숙자 박연화</t>
  </si>
  <si>
    <t>화성시ㅡ서미란 김말다</t>
  </si>
  <si>
    <t>용인시ㅡ김규경 강경자</t>
  </si>
  <si>
    <t>387-4/27-16:00-T7</t>
    <phoneticPr fontId="4" type="noConversion"/>
  </si>
  <si>
    <t>388-4/27-16:00-T8</t>
    <phoneticPr fontId="4" type="noConversion"/>
  </si>
  <si>
    <t>부천시ㅡ김희경 조경희</t>
  </si>
  <si>
    <t>410-4/28-09:30-T1</t>
    <phoneticPr fontId="4" type="noConversion"/>
  </si>
  <si>
    <t>고양시ㅡ박은경 구경선</t>
  </si>
  <si>
    <t>광명시ㅡ장미희 이근옥</t>
  </si>
  <si>
    <t>이천시ㅡ김화순 김승희</t>
  </si>
  <si>
    <t>361-4/27-14:30-T10</t>
    <phoneticPr fontId="4" type="noConversion"/>
  </si>
  <si>
    <t>362-4/27-14:30-T11</t>
    <phoneticPr fontId="4" type="noConversion"/>
  </si>
  <si>
    <t>TT4&gt;여자복식</t>
    <phoneticPr fontId="6" type="noConversion"/>
  </si>
  <si>
    <t>용인시ㅡ박해석 김주인</t>
  </si>
  <si>
    <t>389-4/27-16:00-T9</t>
    <phoneticPr fontId="4" type="noConversion"/>
  </si>
  <si>
    <t>390-4/27-16:00-T10</t>
    <phoneticPr fontId="4" type="noConversion"/>
  </si>
  <si>
    <t>부천시ㅡ구혜정 김춘란</t>
  </si>
  <si>
    <t>411-4/28-09:30-T2</t>
    <phoneticPr fontId="4" type="noConversion"/>
  </si>
  <si>
    <t>의왕시ㅡ김점순 변혜선</t>
  </si>
  <si>
    <t>성남시ㅡ안미현 박춘열</t>
  </si>
  <si>
    <t>제13회 경기도장애인체육대회 2023 성남</t>
    <phoneticPr fontId="6" type="noConversion"/>
  </si>
  <si>
    <t>TT5&gt;여자복식</t>
    <phoneticPr fontId="6" type="noConversion"/>
  </si>
  <si>
    <t>용인시ㅡ이옥재 이미경</t>
  </si>
  <si>
    <t>391-4/27-16:00-T11</t>
    <phoneticPr fontId="4" type="noConversion"/>
  </si>
  <si>
    <t>392-4/27-16:00-T12</t>
    <phoneticPr fontId="4" type="noConversion"/>
  </si>
  <si>
    <t>부천시ㅡ변영자 김문자</t>
  </si>
  <si>
    <t>412-4/28-09:30-T3</t>
    <phoneticPr fontId="4" type="noConversion"/>
  </si>
  <si>
    <t>수원시ㅡ정애심 최향란</t>
  </si>
  <si>
    <t>성남시ㅡ이연화 문성혜</t>
  </si>
  <si>
    <t>제13회 경기도장애인체육대회 2023 성남</t>
    <phoneticPr fontId="6" type="noConversion"/>
  </si>
  <si>
    <t>TT7&gt;여자복식</t>
    <phoneticPr fontId="6" type="noConversion"/>
  </si>
  <si>
    <t>의정부시ㅡ오미영 강정원</t>
  </si>
  <si>
    <t>용인시ㅡ최명옥 곽성란</t>
  </si>
  <si>
    <t>BYE</t>
    <phoneticPr fontId="6" type="noConversion"/>
  </si>
  <si>
    <t>부천시ㅡ정명애 신현미</t>
  </si>
  <si>
    <t>평택시ㅡ강하영 김경숙</t>
  </si>
  <si>
    <t>393-4/27-16:00-T13</t>
    <phoneticPr fontId="4" type="noConversion"/>
  </si>
  <si>
    <t>394-4/27-16:00-T14</t>
    <phoneticPr fontId="4" type="noConversion"/>
  </si>
  <si>
    <t>성남시ㅡ유정숙 장은봉</t>
  </si>
  <si>
    <t>413-4/28-09:30-T4</t>
    <phoneticPr fontId="4" type="noConversion"/>
  </si>
  <si>
    <t>364-4/27-14:30-T13</t>
    <phoneticPr fontId="4" type="noConversion"/>
  </si>
  <si>
    <t>TT8&gt;여자복식</t>
    <phoneticPr fontId="6" type="noConversion"/>
  </si>
  <si>
    <t>안산시ㅡ임주연 이성희</t>
  </si>
  <si>
    <t>시흥시ㅡ하은숙 이남희</t>
  </si>
  <si>
    <t>BYE</t>
    <phoneticPr fontId="6" type="noConversion"/>
  </si>
  <si>
    <t>고양시ㅡ김민지 김미정</t>
  </si>
  <si>
    <t>수원시ㅡ변의정 최순덕</t>
  </si>
  <si>
    <t>395-4/27-16:30-T1</t>
    <phoneticPr fontId="4" type="noConversion"/>
  </si>
  <si>
    <t>396-4/27-16:30-T2</t>
    <phoneticPr fontId="4" type="noConversion"/>
  </si>
  <si>
    <t>이천시ㅡ한명화 구부숙</t>
  </si>
  <si>
    <t>414-4/28-09:30-T5</t>
    <phoneticPr fontId="4" type="noConversion"/>
  </si>
  <si>
    <t>365-4/27-14:30-T14</t>
    <phoneticPr fontId="4" type="noConversion"/>
  </si>
  <si>
    <t>TT9~10통합&gt;여자복식</t>
    <phoneticPr fontId="6" type="noConversion"/>
  </si>
  <si>
    <t>수원시ㅡ오미라 김화연</t>
  </si>
  <si>
    <t>하남시ㅡ구은영 황인자</t>
  </si>
  <si>
    <t>안양시ㅡ이경숙 김정숙</t>
  </si>
  <si>
    <t>용인시ㅡ이윤경 이은애</t>
  </si>
  <si>
    <t>397-4/27-16:30-T3</t>
    <phoneticPr fontId="4" type="noConversion"/>
  </si>
  <si>
    <t>398-4/27-16:30-T4</t>
    <phoneticPr fontId="4" type="noConversion"/>
  </si>
  <si>
    <t>평택시ㅡ송경숙 최해숙</t>
  </si>
  <si>
    <t>415-4/28-09:30-T6</t>
    <phoneticPr fontId="4" type="noConversion"/>
  </si>
  <si>
    <t>366-4/27-15:00-T1</t>
    <phoneticPr fontId="4" type="noConversion"/>
  </si>
  <si>
    <t>DF&gt;여자복식(시범)</t>
    <phoneticPr fontId="6" type="noConversion"/>
  </si>
  <si>
    <t>416-4/27-17:00-T13</t>
    <phoneticPr fontId="4" type="noConversion"/>
  </si>
  <si>
    <t>화성시ㅡ김은총 모윤솔</t>
  </si>
  <si>
    <t>오산시ㅡ김정진 모윤자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</si>
</sst>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3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6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20"/>
      <color rgb="FF000000"/>
      <name val="맑은 고딕"/>
      <family val="3"/>
      <charset val="129"/>
    </font>
    <font>
      <sz val="12"/>
      <color rgb="FF000000"/>
      <name val="맑은 고딕"/>
      <family val="2"/>
      <charset val="129"/>
    </font>
    <font>
      <sz val="10"/>
      <color rgb="FF000000"/>
      <name val="맑은 고딕"/>
      <family val="2"/>
      <charset val="129"/>
    </font>
    <font>
      <sz val="10"/>
      <color rgb="FF000000"/>
      <name val="맑은 고딕"/>
      <family val="3"/>
      <charset val="129"/>
    </font>
    <font>
      <sz val="12"/>
      <color rgb="FF000000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2"/>
      <color rgb="FFFF0000"/>
      <name val="맑은 고딕"/>
      <family val="2"/>
      <charset val="129"/>
    </font>
    <font>
      <sz val="10"/>
      <color rgb="FFFF0000"/>
      <name val="맑은 고딕"/>
      <family val="3"/>
      <charset val="129"/>
    </font>
    <font>
      <sz val="10"/>
      <color rgb="FF00B0F0"/>
      <name val="맑은 고딕"/>
      <family val="3"/>
      <charset val="129"/>
    </font>
    <font>
      <sz val="10"/>
      <name val="Arial"/>
      <family val="2"/>
    </font>
    <font>
      <sz val="14"/>
      <name val="Arial"/>
      <family val="2"/>
    </font>
    <font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  <font>
      <sz val="9"/>
      <color rgb="FF000000"/>
      <name val="맑은 고딕"/>
      <family val="3"/>
      <charset val="129"/>
    </font>
    <font>
      <sz val="11"/>
      <name val="맑은 고딕"/>
      <family val="2"/>
      <charset val="129"/>
      <scheme val="minor"/>
    </font>
    <font>
      <sz val="14"/>
      <name val="맑은 고딕"/>
      <family val="2"/>
      <charset val="129"/>
      <scheme val="minor"/>
    </font>
    <font>
      <sz val="12"/>
      <name val="Arial"/>
      <family val="2"/>
    </font>
    <font>
      <sz val="14"/>
      <name val="맑은 고딕"/>
      <family val="3"/>
      <charset val="129"/>
      <scheme val="minor"/>
    </font>
    <font>
      <sz val="12"/>
      <color theme="0"/>
      <name val="맑은 고딕"/>
      <family val="2"/>
      <charset val="129"/>
    </font>
    <font>
      <sz val="10"/>
      <color theme="0"/>
      <name val="맑은 고딕"/>
      <family val="2"/>
      <charset val="129"/>
    </font>
    <font>
      <sz val="16"/>
      <name val="맑은 고딕"/>
      <family val="2"/>
      <charset val="129"/>
      <scheme val="minor"/>
    </font>
    <font>
      <sz val="16"/>
      <name val="맑은 고딕"/>
      <family val="3"/>
      <charset val="129"/>
      <scheme val="minor"/>
    </font>
    <font>
      <sz val="18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  <font>
      <sz val="24"/>
      <name val="맑은 고딕"/>
      <family val="2"/>
      <charset val="129"/>
      <scheme val="minor"/>
    </font>
    <font>
      <b/>
      <sz val="10"/>
      <name val="바탕"/>
      <family val="1"/>
      <charset val="129"/>
    </font>
    <font>
      <sz val="10"/>
      <name val="바탕"/>
      <family val="1"/>
      <charset val="129"/>
    </font>
    <font>
      <sz val="10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239">
    <xf numFmtId="0" fontId="0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9" fillId="0" borderId="0" applyFill="0"/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8" fillId="0" borderId="0">
      <alignment vertical="center"/>
    </xf>
    <xf numFmtId="42" fontId="8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42" fontId="8" fillId="0" borderId="0">
      <alignment vertical="center"/>
    </xf>
    <xf numFmtId="42" fontId="8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42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60">
    <xf numFmtId="0" fontId="0" fillId="0" borderId="0" xfId="0">
      <alignment vertical="center"/>
    </xf>
    <xf numFmtId="0" fontId="3" fillId="0" borderId="0" xfId="1" applyNumberFormat="1" applyFont="1">
      <alignment vertical="center"/>
    </xf>
    <xf numFmtId="0" fontId="1" fillId="0" borderId="0" xfId="1" applyNumberFormat="1">
      <alignment vertical="center"/>
    </xf>
    <xf numFmtId="0" fontId="1" fillId="0" borderId="0" xfId="1" applyNumberFormat="1" applyFont="1" applyFill="1" applyAlignment="1">
      <alignment horizontal="center" vertical="center"/>
    </xf>
    <xf numFmtId="0" fontId="1" fillId="0" borderId="0" xfId="1" applyNumberFormat="1" applyAlignment="1">
      <alignment horizontal="center" vertical="center"/>
    </xf>
    <xf numFmtId="0" fontId="1" fillId="0" borderId="0" xfId="1" applyNumberFormat="1" applyFill="1" applyAlignment="1">
      <alignment horizontal="center" vertical="center"/>
    </xf>
    <xf numFmtId="0" fontId="10" fillId="0" borderId="0" xfId="2" applyNumberFormat="1" applyFont="1">
      <alignment vertical="center"/>
    </xf>
    <xf numFmtId="0" fontId="8" fillId="0" borderId="0" xfId="2" applyNumberFormat="1" applyFill="1" applyAlignment="1">
      <alignment horizontal="center" vertical="center"/>
    </xf>
    <xf numFmtId="0" fontId="8" fillId="0" borderId="0" xfId="2" applyNumberFormat="1" applyAlignment="1">
      <alignment horizontal="center" vertical="center"/>
    </xf>
    <xf numFmtId="0" fontId="11" fillId="0" borderId="0" xfId="2" applyNumberFormat="1" applyFont="1" applyFill="1" applyAlignment="1">
      <alignment horizontal="center" vertical="center"/>
    </xf>
    <xf numFmtId="0" fontId="11" fillId="0" borderId="0" xfId="2" applyNumberFormat="1" applyFont="1" applyAlignment="1">
      <alignment horizontal="center" vertical="center"/>
    </xf>
    <xf numFmtId="0" fontId="12" fillId="0" borderId="0" xfId="2" applyNumberFormat="1" applyFont="1" applyFill="1" applyBorder="1" applyAlignment="1">
      <alignment vertical="center"/>
    </xf>
    <xf numFmtId="0" fontId="12" fillId="0" borderId="0" xfId="2" applyNumberFormat="1" applyFont="1" applyFill="1" applyBorder="1" applyAlignment="1">
      <alignment horizontal="center" vertical="center"/>
    </xf>
    <xf numFmtId="0" fontId="12" fillId="0" borderId="0" xfId="2" applyNumberFormat="1" applyFont="1" applyFill="1" applyAlignment="1">
      <alignment horizontal="center" vertical="center"/>
    </xf>
    <xf numFmtId="0" fontId="12" fillId="0" borderId="0" xfId="2" applyNumberFormat="1" applyFont="1" applyAlignment="1">
      <alignment horizontal="center" vertical="center"/>
    </xf>
    <xf numFmtId="0" fontId="12" fillId="0" borderId="3" xfId="2" applyNumberFormat="1" applyFont="1" applyBorder="1" applyAlignment="1">
      <alignment horizontal="center" vertical="center"/>
    </xf>
    <xf numFmtId="0" fontId="12" fillId="0" borderId="0" xfId="2" applyNumberFormat="1" applyFont="1" applyBorder="1" applyAlignment="1">
      <alignment horizontal="center" vertical="center"/>
    </xf>
    <xf numFmtId="0" fontId="12" fillId="0" borderId="1" xfId="2" applyNumberFormat="1" applyFont="1" applyBorder="1" applyAlignment="1">
      <alignment horizontal="center" vertical="center"/>
    </xf>
    <xf numFmtId="0" fontId="14" fillId="0" borderId="9" xfId="3" applyFont="1" applyBorder="1">
      <alignment vertical="center"/>
    </xf>
    <xf numFmtId="0" fontId="15" fillId="0" borderId="9" xfId="3" applyFont="1" applyBorder="1" applyAlignment="1">
      <alignment horizontal="center" vertical="center"/>
    </xf>
    <xf numFmtId="0" fontId="18" fillId="0" borderId="10" xfId="2" applyNumberFormat="1" applyFont="1" applyBorder="1" applyAlignment="1">
      <alignment horizontal="center" vertical="center"/>
    </xf>
    <xf numFmtId="0" fontId="12" fillId="0" borderId="8" xfId="2" applyNumberFormat="1" applyFont="1" applyBorder="1" applyAlignment="1">
      <alignment horizontal="center" vertical="center"/>
    </xf>
    <xf numFmtId="0" fontId="18" fillId="0" borderId="11" xfId="2" applyNumberFormat="1" applyFont="1" applyBorder="1" applyAlignment="1">
      <alignment horizontal="center" vertical="center"/>
    </xf>
    <xf numFmtId="0" fontId="1" fillId="0" borderId="12" xfId="3" applyBorder="1" applyAlignment="1">
      <alignment horizontal="center" vertical="center"/>
    </xf>
    <xf numFmtId="0" fontId="20" fillId="0" borderId="12" xfId="4" applyFont="1" applyFill="1" applyBorder="1"/>
    <xf numFmtId="0" fontId="18" fillId="0" borderId="7" xfId="2" applyNumberFormat="1" applyFont="1" applyBorder="1" applyAlignment="1">
      <alignment horizontal="center" vertical="center"/>
    </xf>
    <xf numFmtId="0" fontId="12" fillId="0" borderId="11" xfId="2" applyNumberFormat="1" applyFont="1" applyBorder="1" applyAlignment="1">
      <alignment horizontal="center" vertical="center"/>
    </xf>
    <xf numFmtId="0" fontId="12" fillId="0" borderId="5" xfId="2" applyNumberFormat="1" applyFont="1" applyBorder="1" applyAlignment="1">
      <alignment horizontal="center" vertical="center"/>
    </xf>
    <xf numFmtId="0" fontId="12" fillId="0" borderId="10" xfId="2" applyNumberFormat="1" applyFont="1" applyBorder="1" applyAlignment="1">
      <alignment horizontal="center" vertical="center"/>
    </xf>
    <xf numFmtId="0" fontId="12" fillId="0" borderId="4" xfId="2" applyNumberFormat="1" applyFont="1" applyBorder="1" applyAlignment="1">
      <alignment horizontal="center" vertical="center"/>
    </xf>
    <xf numFmtId="0" fontId="17" fillId="0" borderId="2" xfId="2" applyNumberFormat="1" applyFont="1" applyBorder="1" applyAlignment="1">
      <alignment vertical="center"/>
    </xf>
    <xf numFmtId="0" fontId="18" fillId="0" borderId="8" xfId="2" applyNumberFormat="1" applyFont="1" applyBorder="1" applyAlignment="1">
      <alignment horizontal="center" vertical="center"/>
    </xf>
    <xf numFmtId="0" fontId="17" fillId="0" borderId="5" xfId="2" applyNumberFormat="1" applyFont="1" applyBorder="1" applyAlignment="1">
      <alignment vertical="center"/>
    </xf>
    <xf numFmtId="0" fontId="17" fillId="0" borderId="0" xfId="2" applyNumberFormat="1" applyFont="1" applyAlignment="1">
      <alignment horizontal="center" vertical="center"/>
    </xf>
    <xf numFmtId="0" fontId="12" fillId="0" borderId="7" xfId="2" applyNumberFormat="1" applyFont="1" applyBorder="1" applyAlignment="1">
      <alignment horizontal="center" vertical="center"/>
    </xf>
    <xf numFmtId="0" fontId="17" fillId="0" borderId="0" xfId="2" applyNumberFormat="1" applyFont="1" applyBorder="1" applyAlignment="1">
      <alignment horizontal="center" vertical="center"/>
    </xf>
    <xf numFmtId="0" fontId="12" fillId="0" borderId="2" xfId="2" applyNumberFormat="1" applyFont="1" applyBorder="1" applyAlignment="1">
      <alignment horizontal="center" vertical="center"/>
    </xf>
    <xf numFmtId="0" fontId="17" fillId="0" borderId="10" xfId="2" applyNumberFormat="1" applyFont="1" applyBorder="1" applyAlignment="1">
      <alignment horizontal="center" vertical="center"/>
    </xf>
    <xf numFmtId="0" fontId="17" fillId="0" borderId="8" xfId="2" applyNumberFormat="1" applyFont="1" applyBorder="1" applyAlignment="1">
      <alignment horizontal="center" vertical="center"/>
    </xf>
    <xf numFmtId="0" fontId="12" fillId="0" borderId="6" xfId="2" applyNumberFormat="1" applyFont="1" applyBorder="1" applyAlignment="1">
      <alignment horizontal="center" vertical="center"/>
    </xf>
    <xf numFmtId="0" fontId="21" fillId="0" borderId="0" xfId="1" applyNumberFormat="1" applyFont="1">
      <alignment vertical="center"/>
    </xf>
    <xf numFmtId="0" fontId="22" fillId="0" borderId="0" xfId="1" applyNumberFormat="1" applyFont="1" applyFill="1" applyAlignment="1">
      <alignment horizontal="center" vertical="center"/>
    </xf>
    <xf numFmtId="0" fontId="22" fillId="0" borderId="0" xfId="1" applyNumberFormat="1" applyFont="1" applyAlignment="1">
      <alignment horizontal="center" vertical="center"/>
    </xf>
    <xf numFmtId="0" fontId="1" fillId="0" borderId="0" xfId="5" applyNumberFormat="1">
      <alignment vertical="center"/>
    </xf>
    <xf numFmtId="0" fontId="23" fillId="0" borderId="0" xfId="5" applyNumberFormat="1" applyFont="1">
      <alignment vertical="center"/>
    </xf>
    <xf numFmtId="0" fontId="8" fillId="0" borderId="0" xfId="6" applyNumberFormat="1">
      <alignment vertical="center"/>
    </xf>
    <xf numFmtId="0" fontId="8" fillId="0" borderId="0" xfId="6" applyNumberFormat="1" applyFill="1" applyAlignment="1">
      <alignment horizontal="center" vertical="center"/>
    </xf>
    <xf numFmtId="0" fontId="8" fillId="0" borderId="0" xfId="6" applyNumberFormat="1" applyAlignment="1">
      <alignment horizontal="center" vertical="center"/>
    </xf>
    <xf numFmtId="0" fontId="8" fillId="0" borderId="0" xfId="6" applyNumberFormat="1" applyFill="1" applyBorder="1" applyAlignment="1">
      <alignment horizontal="center" vertical="center"/>
    </xf>
    <xf numFmtId="0" fontId="24" fillId="0" borderId="0" xfId="6" applyNumberFormat="1" applyFont="1">
      <alignment vertical="center"/>
    </xf>
    <xf numFmtId="0" fontId="24" fillId="0" borderId="0" xfId="6" applyNumberFormat="1" applyFont="1" applyFill="1" applyAlignment="1">
      <alignment horizontal="center" vertical="center"/>
    </xf>
    <xf numFmtId="0" fontId="24" fillId="0" borderId="0" xfId="6" applyNumberFormat="1" applyFont="1" applyAlignment="1">
      <alignment horizontal="center" vertical="center"/>
    </xf>
    <xf numFmtId="0" fontId="12" fillId="0" borderId="0" xfId="6" applyNumberFormat="1" applyFont="1">
      <alignment vertical="center"/>
    </xf>
    <xf numFmtId="0" fontId="12" fillId="0" borderId="0" xfId="6" applyNumberFormat="1" applyFont="1" applyFill="1" applyAlignment="1">
      <alignment horizontal="center" vertical="center"/>
    </xf>
    <xf numFmtId="0" fontId="12" fillId="0" borderId="0" xfId="6" applyNumberFormat="1" applyFont="1" applyAlignment="1">
      <alignment horizontal="center" vertical="center"/>
    </xf>
    <xf numFmtId="0" fontId="25" fillId="0" borderId="9" xfId="7" applyFont="1" applyBorder="1">
      <alignment vertical="center"/>
    </xf>
    <xf numFmtId="0" fontId="26" fillId="0" borderId="9" xfId="7" applyFont="1" applyBorder="1" applyAlignment="1">
      <alignment horizontal="center" vertical="center"/>
    </xf>
    <xf numFmtId="0" fontId="12" fillId="0" borderId="3" xfId="6" applyNumberFormat="1" applyFont="1" applyBorder="1" applyAlignment="1">
      <alignment horizontal="center" vertical="center"/>
    </xf>
    <xf numFmtId="0" fontId="12" fillId="0" borderId="0" xfId="6" applyNumberFormat="1" applyFont="1" applyBorder="1" applyAlignment="1">
      <alignment horizontal="center" vertical="center"/>
    </xf>
    <xf numFmtId="0" fontId="12" fillId="0" borderId="0" xfId="6" applyNumberFormat="1" applyFont="1" applyBorder="1" applyAlignment="1">
      <alignment vertical="center"/>
    </xf>
    <xf numFmtId="0" fontId="12" fillId="0" borderId="1" xfId="6" applyNumberFormat="1" applyFont="1" applyBorder="1" applyAlignment="1">
      <alignment horizontal="center" vertical="center"/>
    </xf>
    <xf numFmtId="0" fontId="1" fillId="0" borderId="12" xfId="7" applyBorder="1" applyAlignment="1">
      <alignment horizontal="center" vertical="center"/>
    </xf>
    <xf numFmtId="0" fontId="27" fillId="0" borderId="12" xfId="4" applyFont="1" applyFill="1" applyBorder="1"/>
    <xf numFmtId="0" fontId="18" fillId="0" borderId="10" xfId="6" applyNumberFormat="1" applyFont="1" applyFill="1" applyBorder="1" applyAlignment="1">
      <alignment horizontal="center" vertical="center"/>
    </xf>
    <xf numFmtId="0" fontId="18" fillId="0" borderId="8" xfId="6" applyNumberFormat="1" applyFont="1" applyFill="1" applyBorder="1" applyAlignment="1">
      <alignment horizontal="center" vertical="center"/>
    </xf>
    <xf numFmtId="0" fontId="17" fillId="0" borderId="8" xfId="6" applyNumberFormat="1" applyFont="1" applyFill="1" applyBorder="1" applyAlignment="1">
      <alignment horizontal="center" vertical="center"/>
    </xf>
    <xf numFmtId="0" fontId="12" fillId="0" borderId="11" xfId="6" applyNumberFormat="1" applyFont="1" applyBorder="1" applyAlignment="1">
      <alignment horizontal="center" vertical="center"/>
    </xf>
    <xf numFmtId="0" fontId="18" fillId="0" borderId="11" xfId="6" applyNumberFormat="1" applyFont="1" applyFill="1" applyBorder="1" applyAlignment="1">
      <alignment horizontal="center" vertical="center"/>
    </xf>
    <xf numFmtId="0" fontId="12" fillId="0" borderId="7" xfId="6" applyNumberFormat="1" applyFont="1" applyBorder="1" applyAlignment="1">
      <alignment horizontal="center" vertical="center"/>
    </xf>
    <xf numFmtId="0" fontId="12" fillId="0" borderId="5" xfId="6" applyNumberFormat="1" applyFont="1" applyBorder="1" applyAlignment="1">
      <alignment horizontal="center" vertical="center"/>
    </xf>
    <xf numFmtId="0" fontId="12" fillId="0" borderId="4" xfId="6" applyNumberFormat="1" applyFont="1" applyBorder="1" applyAlignment="1">
      <alignment horizontal="center" vertical="center"/>
    </xf>
    <xf numFmtId="0" fontId="17" fillId="0" borderId="0" xfId="6" applyNumberFormat="1" applyFont="1" applyBorder="1" applyAlignment="1">
      <alignment horizontal="center" vertical="center"/>
    </xf>
    <xf numFmtId="0" fontId="1" fillId="0" borderId="0" xfId="5" applyNumberFormat="1" applyFill="1" applyBorder="1" applyAlignment="1">
      <alignment horizontal="center" vertical="center"/>
    </xf>
    <xf numFmtId="0" fontId="1" fillId="0" borderId="0" xfId="5" applyNumberFormat="1" applyAlignment="1">
      <alignment horizontal="center" vertical="center"/>
    </xf>
    <xf numFmtId="0" fontId="1" fillId="0" borderId="0" xfId="5" applyNumberFormat="1" applyFill="1" applyAlignment="1">
      <alignment horizontal="center" vertical="center"/>
    </xf>
    <xf numFmtId="0" fontId="23" fillId="0" borderId="0" xfId="1" applyNumberFormat="1" applyFont="1">
      <alignment vertical="center"/>
    </xf>
    <xf numFmtId="0" fontId="28" fillId="0" borderId="9" xfId="3" applyFont="1" applyBorder="1" applyAlignment="1">
      <alignment horizontal="center" vertical="center"/>
    </xf>
    <xf numFmtId="0" fontId="1" fillId="0" borderId="13" xfId="3" applyBorder="1" applyAlignment="1">
      <alignment horizontal="center" vertical="center"/>
    </xf>
    <xf numFmtId="0" fontId="1" fillId="0" borderId="14" xfId="3" applyBorder="1" applyAlignment="1">
      <alignment horizontal="center" vertical="center"/>
    </xf>
    <xf numFmtId="0" fontId="28" fillId="0" borderId="14" xfId="3" applyFont="1" applyBorder="1" applyAlignment="1">
      <alignment horizontal="center" vertical="center"/>
    </xf>
    <xf numFmtId="0" fontId="1" fillId="0" borderId="0" xfId="3" applyBorder="1" applyAlignment="1">
      <alignment horizontal="center" vertical="center"/>
    </xf>
    <xf numFmtId="0" fontId="28" fillId="0" borderId="0" xfId="3" applyFont="1" applyBorder="1" applyAlignment="1">
      <alignment horizontal="center" vertical="center"/>
    </xf>
    <xf numFmtId="0" fontId="25" fillId="0" borderId="0" xfId="8" applyNumberFormat="1" applyFont="1">
      <alignment vertical="center"/>
    </xf>
    <xf numFmtId="0" fontId="25" fillId="0" borderId="0" xfId="8" applyNumberFormat="1" applyFont="1" applyFill="1" applyBorder="1">
      <alignment vertical="center"/>
    </xf>
    <xf numFmtId="0" fontId="33" fillId="0" borderId="0" xfId="8" applyNumberFormat="1" applyFont="1" applyFill="1" applyBorder="1" applyAlignment="1">
      <alignment vertical="center"/>
    </xf>
    <xf numFmtId="0" fontId="35" fillId="0" borderId="0" xfId="8" applyNumberFormat="1" applyFont="1" applyBorder="1" applyAlignment="1">
      <alignment vertical="center"/>
    </xf>
    <xf numFmtId="0" fontId="33" fillId="0" borderId="0" xfId="8" applyNumberFormat="1" applyFont="1" applyAlignment="1">
      <alignment horizontal="center" vertical="center"/>
    </xf>
    <xf numFmtId="0" fontId="35" fillId="0" borderId="0" xfId="8" applyNumberFormat="1" applyFont="1" applyAlignment="1">
      <alignment vertical="center"/>
    </xf>
    <xf numFmtId="0" fontId="25" fillId="0" borderId="9" xfId="7" applyFont="1" applyBorder="1" applyAlignment="1">
      <alignment horizontal="center" vertical="center"/>
    </xf>
    <xf numFmtId="0" fontId="37" fillId="0" borderId="0" xfId="8" applyNumberFormat="1" applyFont="1" applyBorder="1" applyAlignment="1">
      <alignment vertical="center" wrapText="1"/>
    </xf>
    <xf numFmtId="0" fontId="13" fillId="0" borderId="7" xfId="2" applyNumberFormat="1" applyFont="1" applyBorder="1" applyAlignment="1">
      <alignment horizontal="center" vertical="center"/>
    </xf>
    <xf numFmtId="0" fontId="13" fillId="0" borderId="8" xfId="2" applyNumberFormat="1" applyFont="1" applyBorder="1" applyAlignment="1">
      <alignment horizontal="center" vertical="center"/>
    </xf>
    <xf numFmtId="0" fontId="5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center" vertical="center"/>
    </xf>
    <xf numFmtId="0" fontId="9" fillId="2" borderId="1" xfId="2" applyNumberFormat="1" applyFont="1" applyFill="1" applyBorder="1" applyAlignment="1">
      <alignment horizontal="center" vertical="center"/>
    </xf>
    <xf numFmtId="0" fontId="9" fillId="2" borderId="2" xfId="2" applyNumberFormat="1" applyFont="1" applyFill="1" applyBorder="1" applyAlignment="1">
      <alignment horizontal="center" vertical="center"/>
    </xf>
    <xf numFmtId="0" fontId="9" fillId="2" borderId="3" xfId="2" applyNumberFormat="1" applyFont="1" applyFill="1" applyBorder="1" applyAlignment="1">
      <alignment horizontal="center" vertical="center"/>
    </xf>
    <xf numFmtId="0" fontId="9" fillId="2" borderId="4" xfId="2" applyNumberFormat="1" applyFont="1" applyFill="1" applyBorder="1" applyAlignment="1">
      <alignment horizontal="center" vertical="center"/>
    </xf>
    <xf numFmtId="0" fontId="9" fillId="2" borderId="5" xfId="2" applyNumberFormat="1" applyFont="1" applyFill="1" applyBorder="1" applyAlignment="1">
      <alignment horizontal="center" vertical="center"/>
    </xf>
    <xf numFmtId="0" fontId="9" fillId="2" borderId="6" xfId="2" applyNumberFormat="1" applyFont="1" applyFill="1" applyBorder="1" applyAlignment="1">
      <alignment horizontal="center" vertical="center"/>
    </xf>
    <xf numFmtId="0" fontId="10" fillId="0" borderId="7" xfId="2" applyNumberFormat="1" applyFont="1" applyBorder="1" applyAlignment="1">
      <alignment horizontal="center" vertical="center"/>
    </xf>
    <xf numFmtId="0" fontId="10" fillId="0" borderId="8" xfId="2" applyNumberFormat="1" applyFont="1" applyBorder="1" applyAlignment="1">
      <alignment horizontal="center" vertical="center"/>
    </xf>
    <xf numFmtId="0" fontId="12" fillId="0" borderId="3" xfId="2" applyNumberFormat="1" applyFont="1" applyFill="1" applyBorder="1" applyAlignment="1">
      <alignment horizontal="center" vertical="center"/>
    </xf>
    <xf numFmtId="0" fontId="12" fillId="0" borderId="6" xfId="2" applyNumberFormat="1" applyFont="1" applyFill="1" applyBorder="1" applyAlignment="1">
      <alignment horizontal="center" vertical="center"/>
    </xf>
    <xf numFmtId="0" fontId="12" fillId="0" borderId="1" xfId="2" applyNumberFormat="1" applyFont="1" applyFill="1" applyBorder="1" applyAlignment="1">
      <alignment horizontal="center" vertical="center"/>
    </xf>
    <xf numFmtId="0" fontId="12" fillId="0" borderId="4" xfId="2" applyNumberFormat="1" applyFont="1" applyFill="1" applyBorder="1" applyAlignment="1">
      <alignment horizontal="center" vertical="center"/>
    </xf>
    <xf numFmtId="0" fontId="16" fillId="0" borderId="2" xfId="2" applyNumberFormat="1" applyFont="1" applyBorder="1" applyAlignment="1">
      <alignment horizontal="center" vertical="center"/>
    </xf>
    <xf numFmtId="0" fontId="16" fillId="0" borderId="5" xfId="2" applyNumberFormat="1" applyFont="1" applyBorder="1" applyAlignment="1">
      <alignment horizontal="center" vertical="center"/>
    </xf>
    <xf numFmtId="0" fontId="12" fillId="0" borderId="7" xfId="2" applyNumberFormat="1" applyFont="1" applyBorder="1" applyAlignment="1">
      <alignment horizontal="center" vertical="center"/>
    </xf>
    <xf numFmtId="0" fontId="12" fillId="0" borderId="8" xfId="2" applyNumberFormat="1" applyFont="1" applyBorder="1" applyAlignment="1">
      <alignment horizontal="center" vertical="center"/>
    </xf>
    <xf numFmtId="0" fontId="17" fillId="0" borderId="2" xfId="2" applyNumberFormat="1" applyFont="1" applyFill="1" applyBorder="1" applyAlignment="1">
      <alignment horizontal="center" vertical="center"/>
    </xf>
    <xf numFmtId="0" fontId="17" fillId="0" borderId="5" xfId="2" applyNumberFormat="1" applyFont="1" applyFill="1" applyBorder="1" applyAlignment="1">
      <alignment horizontal="center" vertical="center"/>
    </xf>
    <xf numFmtId="0" fontId="17" fillId="0" borderId="0" xfId="2" applyNumberFormat="1" applyFont="1" applyAlignment="1">
      <alignment horizontal="center" vertical="center"/>
    </xf>
    <xf numFmtId="0" fontId="17" fillId="0" borderId="2" xfId="2" applyNumberFormat="1" applyFont="1" applyBorder="1" applyAlignment="1">
      <alignment horizontal="center" vertical="center"/>
    </xf>
    <xf numFmtId="0" fontId="17" fillId="0" borderId="0" xfId="2" applyNumberFormat="1" applyFont="1" applyBorder="1" applyAlignment="1">
      <alignment horizontal="center" vertical="center"/>
    </xf>
    <xf numFmtId="0" fontId="5" fillId="0" borderId="0" xfId="5" applyNumberFormat="1" applyFont="1" applyAlignment="1">
      <alignment horizontal="center" vertical="center"/>
    </xf>
    <xf numFmtId="0" fontId="7" fillId="0" borderId="0" xfId="5" applyNumberFormat="1" applyFont="1" applyAlignment="1">
      <alignment horizontal="center" vertical="center"/>
    </xf>
    <xf numFmtId="0" fontId="9" fillId="2" borderId="1" xfId="6" applyNumberFormat="1" applyFont="1" applyFill="1" applyBorder="1" applyAlignment="1">
      <alignment horizontal="center" vertical="center"/>
    </xf>
    <xf numFmtId="0" fontId="9" fillId="2" borderId="2" xfId="6" applyNumberFormat="1" applyFont="1" applyFill="1" applyBorder="1" applyAlignment="1">
      <alignment horizontal="center" vertical="center"/>
    </xf>
    <xf numFmtId="0" fontId="9" fillId="2" borderId="3" xfId="6" applyNumberFormat="1" applyFont="1" applyFill="1" applyBorder="1" applyAlignment="1">
      <alignment horizontal="center" vertical="center"/>
    </xf>
    <xf numFmtId="0" fontId="9" fillId="2" borderId="4" xfId="6" applyNumberFormat="1" applyFont="1" applyFill="1" applyBorder="1" applyAlignment="1">
      <alignment horizontal="center" vertical="center"/>
    </xf>
    <xf numFmtId="0" fontId="9" fillId="2" borderId="5" xfId="6" applyNumberFormat="1" applyFont="1" applyFill="1" applyBorder="1" applyAlignment="1">
      <alignment horizontal="center" vertical="center"/>
    </xf>
    <xf numFmtId="0" fontId="9" fillId="2" borderId="6" xfId="6" applyNumberFormat="1" applyFont="1" applyFill="1" applyBorder="1" applyAlignment="1">
      <alignment horizontal="center" vertical="center"/>
    </xf>
    <xf numFmtId="0" fontId="12" fillId="0" borderId="7" xfId="6" applyNumberFormat="1" applyFont="1" applyBorder="1" applyAlignment="1">
      <alignment horizontal="center" vertical="center"/>
    </xf>
    <xf numFmtId="0" fontId="12" fillId="0" borderId="8" xfId="6" applyNumberFormat="1" applyFont="1" applyBorder="1" applyAlignment="1">
      <alignment horizontal="center" vertical="center"/>
    </xf>
    <xf numFmtId="0" fontId="13" fillId="0" borderId="7" xfId="6" applyNumberFormat="1" applyFont="1" applyBorder="1" applyAlignment="1">
      <alignment horizontal="center" vertical="center"/>
    </xf>
    <xf numFmtId="0" fontId="13" fillId="0" borderId="8" xfId="6" applyNumberFormat="1" applyFont="1" applyBorder="1" applyAlignment="1">
      <alignment horizontal="center" vertical="center"/>
    </xf>
    <xf numFmtId="0" fontId="12" fillId="0" borderId="3" xfId="6" applyNumberFormat="1" applyFont="1" applyFill="1" applyBorder="1" applyAlignment="1">
      <alignment horizontal="center" vertical="center"/>
    </xf>
    <xf numFmtId="0" fontId="12" fillId="0" borderId="6" xfId="6" applyNumberFormat="1" applyFont="1" applyFill="1" applyBorder="1" applyAlignment="1">
      <alignment horizontal="center" vertical="center"/>
    </xf>
    <xf numFmtId="0" fontId="12" fillId="0" borderId="1" xfId="6" applyNumberFormat="1" applyFont="1" applyFill="1" applyBorder="1" applyAlignment="1">
      <alignment horizontal="center" vertical="center"/>
    </xf>
    <xf numFmtId="0" fontId="12" fillId="0" borderId="4" xfId="6" applyNumberFormat="1" applyFont="1" applyFill="1" applyBorder="1" applyAlignment="1">
      <alignment horizontal="center" vertical="center"/>
    </xf>
    <xf numFmtId="0" fontId="17" fillId="0" borderId="2" xfId="6" applyNumberFormat="1" applyFont="1" applyBorder="1" applyAlignment="1">
      <alignment horizontal="center" vertical="center"/>
    </xf>
    <xf numFmtId="0" fontId="17" fillId="0" borderId="5" xfId="6" applyNumberFormat="1" applyFont="1" applyBorder="1" applyAlignment="1">
      <alignment horizontal="center" vertical="center"/>
    </xf>
    <xf numFmtId="0" fontId="17" fillId="0" borderId="2" xfId="6" applyNumberFormat="1" applyFont="1" applyFill="1" applyBorder="1" applyAlignment="1">
      <alignment horizontal="center" vertical="center"/>
    </xf>
    <xf numFmtId="0" fontId="17" fillId="0" borderId="5" xfId="6" applyNumberFormat="1" applyFont="1" applyFill="1" applyBorder="1" applyAlignment="1">
      <alignment horizontal="center" vertical="center"/>
    </xf>
    <xf numFmtId="0" fontId="17" fillId="0" borderId="0" xfId="6" applyNumberFormat="1" applyFont="1" applyBorder="1" applyAlignment="1">
      <alignment horizontal="center" vertical="center"/>
    </xf>
    <xf numFmtId="0" fontId="29" fillId="0" borderId="2" xfId="2" applyNumberFormat="1" applyFont="1" applyFill="1" applyBorder="1" applyAlignment="1">
      <alignment horizontal="center" vertical="center"/>
    </xf>
    <xf numFmtId="0" fontId="29" fillId="0" borderId="5" xfId="2" applyNumberFormat="1" applyFont="1" applyFill="1" applyBorder="1" applyAlignment="1">
      <alignment horizontal="center" vertical="center"/>
    </xf>
    <xf numFmtId="0" fontId="13" fillId="3" borderId="1" xfId="6" applyNumberFormat="1" applyFont="1" applyFill="1" applyBorder="1" applyAlignment="1">
      <alignment horizontal="center" vertical="center"/>
    </xf>
    <xf numFmtId="0" fontId="13" fillId="3" borderId="3" xfId="6" applyNumberFormat="1" applyFont="1" applyFill="1" applyBorder="1" applyAlignment="1">
      <alignment horizontal="center" vertical="center"/>
    </xf>
    <xf numFmtId="0" fontId="13" fillId="3" borderId="4" xfId="6" applyNumberFormat="1" applyFont="1" applyFill="1" applyBorder="1" applyAlignment="1">
      <alignment horizontal="center" vertical="center"/>
    </xf>
    <xf numFmtId="0" fontId="13" fillId="3" borderId="6" xfId="6" applyNumberFormat="1" applyFont="1" applyFill="1" applyBorder="1" applyAlignment="1">
      <alignment horizontal="center" vertical="center"/>
    </xf>
    <xf numFmtId="0" fontId="30" fillId="0" borderId="2" xfId="2" applyNumberFormat="1" applyFont="1" applyFill="1" applyBorder="1" applyAlignment="1">
      <alignment horizontal="center" vertical="center"/>
    </xf>
    <xf numFmtId="0" fontId="30" fillId="0" borderId="5" xfId="2" applyNumberFormat="1" applyFont="1" applyFill="1" applyBorder="1" applyAlignment="1">
      <alignment horizontal="center" vertical="center"/>
    </xf>
    <xf numFmtId="0" fontId="2" fillId="0" borderId="0" xfId="8" applyNumberFormat="1" applyFont="1" applyAlignment="1">
      <alignment horizontal="center" vertical="center"/>
    </xf>
    <xf numFmtId="0" fontId="31" fillId="0" borderId="0" xfId="8" applyNumberFormat="1" applyFont="1" applyAlignment="1">
      <alignment horizontal="center" vertical="center"/>
    </xf>
    <xf numFmtId="0" fontId="32" fillId="0" borderId="0" xfId="8" applyNumberFormat="1" applyFont="1" applyAlignment="1">
      <alignment horizontal="center" vertical="center"/>
    </xf>
    <xf numFmtId="0" fontId="34" fillId="2" borderId="12" xfId="8" applyNumberFormat="1" applyFont="1" applyFill="1" applyBorder="1" applyAlignment="1">
      <alignment horizontal="center" vertical="center"/>
    </xf>
    <xf numFmtId="0" fontId="36" fillId="0" borderId="1" xfId="8" applyNumberFormat="1" applyFont="1" applyBorder="1" applyAlignment="1">
      <alignment horizontal="center" vertical="center" wrapText="1"/>
    </xf>
    <xf numFmtId="0" fontId="36" fillId="0" borderId="4" xfId="8" applyNumberFormat="1" applyFont="1" applyBorder="1" applyAlignment="1">
      <alignment horizontal="center" vertical="center" wrapText="1"/>
    </xf>
    <xf numFmtId="0" fontId="25" fillId="0" borderId="15" xfId="8" applyNumberFormat="1" applyFont="1" applyBorder="1" applyAlignment="1">
      <alignment horizontal="center" vertical="center"/>
    </xf>
    <xf numFmtId="0" fontId="25" fillId="0" borderId="16" xfId="8" applyNumberFormat="1" applyFont="1" applyBorder="1" applyAlignment="1">
      <alignment horizontal="center" vertical="center"/>
    </xf>
    <xf numFmtId="0" fontId="37" fillId="0" borderId="5" xfId="8" applyNumberFormat="1" applyFont="1" applyBorder="1" applyAlignment="1">
      <alignment horizontal="center" vertical="center" wrapText="1"/>
    </xf>
    <xf numFmtId="0" fontId="37" fillId="0" borderId="6" xfId="8" applyNumberFormat="1" applyFont="1" applyBorder="1" applyAlignment="1">
      <alignment horizontal="center" vertical="center" wrapText="1"/>
    </xf>
    <xf numFmtId="0" fontId="25" fillId="0" borderId="1" xfId="8" applyNumberFormat="1" applyFont="1" applyBorder="1" applyAlignment="1">
      <alignment horizontal="center" vertical="center"/>
    </xf>
    <xf numFmtId="0" fontId="25" fillId="0" borderId="4" xfId="8" applyNumberFormat="1" applyFont="1" applyBorder="1" applyAlignment="1">
      <alignment horizontal="center" vertical="center"/>
    </xf>
    <xf numFmtId="0" fontId="36" fillId="0" borderId="7" xfId="8" applyNumberFormat="1" applyFont="1" applyBorder="1" applyAlignment="1">
      <alignment horizontal="center" vertical="center" wrapText="1"/>
    </xf>
    <xf numFmtId="0" fontId="36" fillId="0" borderId="8" xfId="8" applyNumberFormat="1" applyFont="1" applyBorder="1" applyAlignment="1">
      <alignment horizontal="center" vertical="center" wrapText="1"/>
    </xf>
    <xf numFmtId="0" fontId="38" fillId="0" borderId="2" xfId="8" applyNumberFormat="1" applyFont="1" applyFill="1" applyBorder="1" applyAlignment="1">
      <alignment horizontal="center" vertical="center" wrapText="1"/>
    </xf>
    <xf numFmtId="0" fontId="38" fillId="0" borderId="0" xfId="8" applyNumberFormat="1" applyFont="1" applyFill="1" applyBorder="1" applyAlignment="1">
      <alignment horizontal="center" vertical="center" wrapText="1"/>
    </xf>
  </cellXfs>
  <cellStyles count="1239">
    <cellStyle name="쉼표 [0] 2" xfId="9"/>
    <cellStyle name="쉼표 [0] 2 2" xfId="10"/>
    <cellStyle name="쉼표 [0] 2 2 2" xfId="11"/>
    <cellStyle name="쉼표 [0] 2 3" xfId="12"/>
    <cellStyle name="쉼표 [0] 2 3 2" xfId="13"/>
    <cellStyle name="쉼표 [0] 2 4" xfId="14"/>
    <cellStyle name="쉼표 [0] 2 4 2" xfId="15"/>
    <cellStyle name="쉼표 [0] 2 5" xfId="16"/>
    <cellStyle name="쉼표 [0] 3" xfId="17"/>
    <cellStyle name="쉼표 [0] 3 2" xfId="18"/>
    <cellStyle name="쉼표 [0] 3 2 2" xfId="19"/>
    <cellStyle name="쉼표 [0] 3 3" xfId="20"/>
    <cellStyle name="쉼표 [0] 3 3 2" xfId="21"/>
    <cellStyle name="쉼표 [0] 3 4" xfId="22"/>
    <cellStyle name="쉼표 [0] 3 4 2" xfId="23"/>
    <cellStyle name="쉼표 [0] 3 5" xfId="24"/>
    <cellStyle name="쉼표 [0] 4" xfId="25"/>
    <cellStyle name="쉼표 [0] 4 2" xfId="26"/>
    <cellStyle name="쉼표 [0] 4 2 2" xfId="27"/>
    <cellStyle name="쉼표 [0] 4 3" xfId="28"/>
    <cellStyle name="쉼표 [0] 4 3 2" xfId="29"/>
    <cellStyle name="쉼표 [0] 4 4" xfId="30"/>
    <cellStyle name="쉼표 [0] 4 4 2" xfId="31"/>
    <cellStyle name="쉼표 [0] 4 5" xfId="32"/>
    <cellStyle name="쉼표 [0] 5" xfId="33"/>
    <cellStyle name="쉼표 [0] 5 2" xfId="34"/>
    <cellStyle name="쉼표 [0] 5 2 2" xfId="35"/>
    <cellStyle name="쉼표 [0] 5 3" xfId="36"/>
    <cellStyle name="쉼표 [0] 5 3 2" xfId="37"/>
    <cellStyle name="쉼표 [0] 5 4" xfId="38"/>
    <cellStyle name="쉼표 [0] 5 4 2" xfId="39"/>
    <cellStyle name="쉼표 [0] 5 5" xfId="40"/>
    <cellStyle name="통화 [0] 2" xfId="41"/>
    <cellStyle name="통화 [0] 2 2" xfId="42"/>
    <cellStyle name="통화 [0] 2 3" xfId="43"/>
    <cellStyle name="통화 [0] 2 4" xfId="44"/>
    <cellStyle name="통화 [0] 3" xfId="45"/>
    <cellStyle name="통화 [0] 3 2" xfId="46"/>
    <cellStyle name="통화 [0] 3 2 2" xfId="47"/>
    <cellStyle name="통화 [0] 3 2 3" xfId="48"/>
    <cellStyle name="통화 [0] 3 3" xfId="49"/>
    <cellStyle name="통화 [0] 3 4" xfId="50"/>
    <cellStyle name="표준" xfId="0" builtinId="0"/>
    <cellStyle name="표준 10" xfId="51"/>
    <cellStyle name="표준 10 2" xfId="52"/>
    <cellStyle name="표준 10 2 2" xfId="53"/>
    <cellStyle name="표준 10 2 2 2" xfId="54"/>
    <cellStyle name="표준 10 2 3" xfId="55"/>
    <cellStyle name="표준 10 3" xfId="56"/>
    <cellStyle name="표준 10 3 2" xfId="57"/>
    <cellStyle name="표준 10 3 2 2" xfId="58"/>
    <cellStyle name="표준 10 3 3" xfId="8"/>
    <cellStyle name="표준 10 3 3 2" xfId="59"/>
    <cellStyle name="표준 10 3 4" xfId="60"/>
    <cellStyle name="표준 10 4" xfId="61"/>
    <cellStyle name="표준 10 4 2" xfId="62"/>
    <cellStyle name="표준 10 5" xfId="63"/>
    <cellStyle name="표준 11" xfId="64"/>
    <cellStyle name="표준 11 2" xfId="65"/>
    <cellStyle name="표준 11 2 2" xfId="66"/>
    <cellStyle name="표준 11 3" xfId="67"/>
    <cellStyle name="표준 11 3 2" xfId="68"/>
    <cellStyle name="표준 11 4" xfId="69"/>
    <cellStyle name="표준 11 4 2" xfId="70"/>
    <cellStyle name="표준 11 5" xfId="71"/>
    <cellStyle name="표준 12" xfId="72"/>
    <cellStyle name="표준 12 2" xfId="73"/>
    <cellStyle name="표준 12 2 2" xfId="7"/>
    <cellStyle name="표준 12 2 2 2" xfId="74"/>
    <cellStyle name="표준 12 2 3" xfId="75"/>
    <cellStyle name="표준 12 3" xfId="76"/>
    <cellStyle name="표준 12 3 2" xfId="77"/>
    <cellStyle name="표준 12 4" xfId="78"/>
    <cellStyle name="표준 13" xfId="79"/>
    <cellStyle name="표준 13 2" xfId="80"/>
    <cellStyle name="표준 13 2 2" xfId="81"/>
    <cellStyle name="표준 13 3" xfId="82"/>
    <cellStyle name="표준 14" xfId="83"/>
    <cellStyle name="표준 14 2" xfId="84"/>
    <cellStyle name="표준 14 2 2" xfId="85"/>
    <cellStyle name="표준 14 3" xfId="86"/>
    <cellStyle name="표준 15" xfId="87"/>
    <cellStyle name="표준 15 2" xfId="3"/>
    <cellStyle name="표준 15 2 2" xfId="88"/>
    <cellStyle name="표준 15 3" xfId="89"/>
    <cellStyle name="표준 16" xfId="4"/>
    <cellStyle name="표준 2" xfId="90"/>
    <cellStyle name="표준 2 2" xfId="91"/>
    <cellStyle name="표준 2 2 2" xfId="92"/>
    <cellStyle name="표준 2 2 2 10" xfId="93"/>
    <cellStyle name="표준 2 2 2 10 2" xfId="94"/>
    <cellStyle name="표준 2 2 2 11" xfId="95"/>
    <cellStyle name="표준 2 2 2 2" xfId="96"/>
    <cellStyle name="표준 2 2 2 2 2" xfId="97"/>
    <cellStyle name="표준 2 2 2 2 2 2" xfId="98"/>
    <cellStyle name="표준 2 2 2 2 2 2 2" xfId="99"/>
    <cellStyle name="표준 2 2 2 2 2 3" xfId="100"/>
    <cellStyle name="표준 2 2 2 2 2 3 2" xfId="101"/>
    <cellStyle name="표준 2 2 2 2 2 4" xfId="102"/>
    <cellStyle name="표준 2 2 2 2 2 4 2" xfId="103"/>
    <cellStyle name="표준 2 2 2 2 2 5" xfId="104"/>
    <cellStyle name="표준 2 2 2 2 3" xfId="105"/>
    <cellStyle name="표준 2 2 2 2 3 2" xfId="106"/>
    <cellStyle name="표준 2 2 2 2 4" xfId="107"/>
    <cellStyle name="표준 2 2 2 2 4 2" xfId="108"/>
    <cellStyle name="표준 2 2 2 2 5" xfId="109"/>
    <cellStyle name="표준 2 2 2 2 5 2" xfId="110"/>
    <cellStyle name="표준 2 2 2 2 6" xfId="111"/>
    <cellStyle name="표준 2 2 2 2 6 2" xfId="112"/>
    <cellStyle name="표준 2 2 2 2 7" xfId="113"/>
    <cellStyle name="표준 2 2 2 3" xfId="114"/>
    <cellStyle name="표준 2 2 2 3 2" xfId="115"/>
    <cellStyle name="표준 2 2 2 3 2 2" xfId="116"/>
    <cellStyle name="표준 2 2 2 3 3" xfId="117"/>
    <cellStyle name="표준 2 2 2 3 3 2" xfId="118"/>
    <cellStyle name="표준 2 2 2 3 4" xfId="119"/>
    <cellStyle name="표준 2 2 2 3 4 2" xfId="120"/>
    <cellStyle name="표준 2 2 2 3 5" xfId="121"/>
    <cellStyle name="표준 2 2 2 4" xfId="122"/>
    <cellStyle name="표준 2 2 2 4 2" xfId="123"/>
    <cellStyle name="표준 2 2 2 4 2 2" xfId="124"/>
    <cellStyle name="표준 2 2 2 4 3" xfId="125"/>
    <cellStyle name="표준 2 2 2 4 3 2" xfId="126"/>
    <cellStyle name="표준 2 2 2 4 4" xfId="127"/>
    <cellStyle name="표준 2 2 2 4 4 2" xfId="128"/>
    <cellStyle name="표준 2 2 2 4 5" xfId="129"/>
    <cellStyle name="표준 2 2 2 5" xfId="130"/>
    <cellStyle name="표준 2 2 2 5 2" xfId="131"/>
    <cellStyle name="표준 2 2 2 5 2 2" xfId="132"/>
    <cellStyle name="표준 2 2 2 5 3" xfId="133"/>
    <cellStyle name="표준 2 2 2 5 3 2" xfId="134"/>
    <cellStyle name="표준 2 2 2 5 4" xfId="135"/>
    <cellStyle name="표준 2 2 2 5 4 2" xfId="136"/>
    <cellStyle name="표준 2 2 2 5 5" xfId="137"/>
    <cellStyle name="표준 2 2 2 6" xfId="138"/>
    <cellStyle name="표준 2 2 2 6 2" xfId="139"/>
    <cellStyle name="표준 2 2 2 6 2 2" xfId="140"/>
    <cellStyle name="표준 2 2 2 6 3" xfId="141"/>
    <cellStyle name="표준 2 2 2 6 3 2" xfId="142"/>
    <cellStyle name="표준 2 2 2 6 4" xfId="143"/>
    <cellStyle name="표준 2 2 2 6 4 2" xfId="144"/>
    <cellStyle name="표준 2 2 2 6 5" xfId="145"/>
    <cellStyle name="표준 2 2 2 7" xfId="146"/>
    <cellStyle name="표준 2 2 2 7 2" xfId="147"/>
    <cellStyle name="표준 2 2 2 8" xfId="148"/>
    <cellStyle name="표준 2 2 2 8 2" xfId="149"/>
    <cellStyle name="표준 2 2 2 9" xfId="150"/>
    <cellStyle name="표준 2 2 2 9 2" xfId="151"/>
    <cellStyle name="표준 2 2 3" xfId="152"/>
    <cellStyle name="표준 2 2 3 10" xfId="153"/>
    <cellStyle name="표준 2 2 3 10 2" xfId="154"/>
    <cellStyle name="표준 2 2 3 11" xfId="155"/>
    <cellStyle name="표준 2 2 3 2" xfId="156"/>
    <cellStyle name="표준 2 2 3 2 2" xfId="157"/>
    <cellStyle name="표준 2 2 3 2 2 2" xfId="158"/>
    <cellStyle name="표준 2 2 3 2 3" xfId="159"/>
    <cellStyle name="표준 2 2 3 2 3 2" xfId="160"/>
    <cellStyle name="표준 2 2 3 2 4" xfId="161"/>
    <cellStyle name="표준 2 2 3 2 4 2" xfId="162"/>
    <cellStyle name="표준 2 2 3 2 5" xfId="163"/>
    <cellStyle name="표준 2 2 3 3" xfId="164"/>
    <cellStyle name="표준 2 2 3 4" xfId="165"/>
    <cellStyle name="표준 2 2 3 4 2" xfId="166"/>
    <cellStyle name="표준 2 2 3 4 2 2" xfId="167"/>
    <cellStyle name="표준 2 2 3 4 3" xfId="168"/>
    <cellStyle name="표준 2 2 3 4 3 2" xfId="169"/>
    <cellStyle name="표준 2 2 3 4 4" xfId="170"/>
    <cellStyle name="표준 2 2 3 4 4 2" xfId="171"/>
    <cellStyle name="표준 2 2 3 4 5" xfId="172"/>
    <cellStyle name="표준 2 2 3 5" xfId="173"/>
    <cellStyle name="표준 2 2 3 5 2" xfId="174"/>
    <cellStyle name="표준 2 2 3 5 2 2" xfId="175"/>
    <cellStyle name="표준 2 2 3 5 3" xfId="176"/>
    <cellStyle name="표준 2 2 3 5 3 2" xfId="177"/>
    <cellStyle name="표준 2 2 3 5 4" xfId="178"/>
    <cellStyle name="표준 2 2 3 5 4 2" xfId="179"/>
    <cellStyle name="표준 2 2 3 5 5" xfId="180"/>
    <cellStyle name="표준 2 2 3 6" xfId="181"/>
    <cellStyle name="표준 2 2 3 6 2" xfId="182"/>
    <cellStyle name="표준 2 2 3 6 2 2" xfId="183"/>
    <cellStyle name="표준 2 2 3 6 3" xfId="184"/>
    <cellStyle name="표준 2 2 3 6 3 2" xfId="185"/>
    <cellStyle name="표준 2 2 3 6 4" xfId="186"/>
    <cellStyle name="표준 2 2 3 6 4 2" xfId="187"/>
    <cellStyle name="표준 2 2 3 6 5" xfId="188"/>
    <cellStyle name="표준 2 2 3 7" xfId="189"/>
    <cellStyle name="표준 2 2 3 7 2" xfId="190"/>
    <cellStyle name="표준 2 2 3 8" xfId="191"/>
    <cellStyle name="표준 2 2 3 8 2" xfId="192"/>
    <cellStyle name="표준 2 2 3 9" xfId="193"/>
    <cellStyle name="표준 2 2 3 9 2" xfId="194"/>
    <cellStyle name="표준 2 2 4" xfId="195"/>
    <cellStyle name="표준 2 2 5" xfId="196"/>
    <cellStyle name="표준 2 2 5 2" xfId="197"/>
    <cellStyle name="표준 2 2 5 2 2" xfId="198"/>
    <cellStyle name="표준 2 2 5 3" xfId="199"/>
    <cellStyle name="표준 2 2 5 3 2" xfId="200"/>
    <cellStyle name="표준 2 2 5 4" xfId="201"/>
    <cellStyle name="표준 2 2 5 4 2" xfId="202"/>
    <cellStyle name="표준 2 2 5 5" xfId="203"/>
    <cellStyle name="표준 2 2 6" xfId="204"/>
    <cellStyle name="표준 2 2 6 2" xfId="205"/>
    <cellStyle name="표준 2 2 6 2 2" xfId="206"/>
    <cellStyle name="표준 2 2 6 3" xfId="207"/>
    <cellStyle name="표준 2 2 6 3 2" xfId="208"/>
    <cellStyle name="표준 2 2 6 4" xfId="209"/>
    <cellStyle name="표준 2 2 6 4 2" xfId="210"/>
    <cellStyle name="표준 2 2 6 5" xfId="211"/>
    <cellStyle name="표준 2 2 7" xfId="212"/>
    <cellStyle name="표준 2 2 7 2" xfId="5"/>
    <cellStyle name="표준 2 2 7 2 2" xfId="213"/>
    <cellStyle name="표준 2 2 7 3" xfId="214"/>
    <cellStyle name="표준 2 3" xfId="215"/>
    <cellStyle name="표준 2 4" xfId="216"/>
    <cellStyle name="표준 2 4 10" xfId="217"/>
    <cellStyle name="표준 2 4 2" xfId="218"/>
    <cellStyle name="표준 2 4 2 2" xfId="219"/>
    <cellStyle name="표준 2 4 2 2 2" xfId="220"/>
    <cellStyle name="표준 2 4 2 3" xfId="221"/>
    <cellStyle name="표준 2 4 2 3 2" xfId="222"/>
    <cellStyle name="표준 2 4 2 4" xfId="223"/>
    <cellStyle name="표준 2 4 2 4 2" xfId="224"/>
    <cellStyle name="표준 2 4 2 5" xfId="225"/>
    <cellStyle name="표준 2 4 3" xfId="226"/>
    <cellStyle name="표준 2 4 3 2" xfId="227"/>
    <cellStyle name="표준 2 4 3 2 2" xfId="228"/>
    <cellStyle name="표준 2 4 3 3" xfId="229"/>
    <cellStyle name="표준 2 4 3 3 2" xfId="230"/>
    <cellStyle name="표준 2 4 3 4" xfId="231"/>
    <cellStyle name="표준 2 4 3 4 2" xfId="232"/>
    <cellStyle name="표준 2 4 3 5" xfId="233"/>
    <cellStyle name="표준 2 4 4" xfId="234"/>
    <cellStyle name="표준 2 4 4 2" xfId="235"/>
    <cellStyle name="표준 2 4 4 2 2" xfId="236"/>
    <cellStyle name="표준 2 4 4 3" xfId="237"/>
    <cellStyle name="표준 2 4 4 3 2" xfId="238"/>
    <cellStyle name="표준 2 4 4 4" xfId="239"/>
    <cellStyle name="표준 2 4 4 4 2" xfId="240"/>
    <cellStyle name="표준 2 4 4 5" xfId="241"/>
    <cellStyle name="표준 2 4 5" xfId="242"/>
    <cellStyle name="표준 2 4 5 2" xfId="243"/>
    <cellStyle name="표준 2 4 5 2 2" xfId="244"/>
    <cellStyle name="표준 2 4 5 3" xfId="245"/>
    <cellStyle name="표준 2 4 5 3 2" xfId="246"/>
    <cellStyle name="표준 2 4 5 4" xfId="247"/>
    <cellStyle name="표준 2 4 5 4 2" xfId="248"/>
    <cellStyle name="표준 2 4 5 5" xfId="249"/>
    <cellStyle name="표준 2 4 6" xfId="250"/>
    <cellStyle name="표준 2 4 6 2" xfId="251"/>
    <cellStyle name="표준 2 4 7" xfId="252"/>
    <cellStyle name="표준 2 4 7 2" xfId="253"/>
    <cellStyle name="표준 2 4 8" xfId="254"/>
    <cellStyle name="표준 2 4 8 2" xfId="255"/>
    <cellStyle name="표준 2 4 9" xfId="256"/>
    <cellStyle name="표준 2 4 9 2" xfId="257"/>
    <cellStyle name="표준 2 5" xfId="258"/>
    <cellStyle name="표준 2 5 2" xfId="259"/>
    <cellStyle name="표준 2 5 2 2" xfId="260"/>
    <cellStyle name="표준 2 5 3" xfId="261"/>
    <cellStyle name="표준 2 5 3 2" xfId="262"/>
    <cellStyle name="표준 2 5 4" xfId="263"/>
    <cellStyle name="표준 2 5 4 2" xfId="264"/>
    <cellStyle name="표준 2 5 5" xfId="265"/>
    <cellStyle name="표준 2 6" xfId="266"/>
    <cellStyle name="표준 2 6 2" xfId="267"/>
    <cellStyle name="표준 2 6 2 2" xfId="268"/>
    <cellStyle name="표준 2 6 3" xfId="269"/>
    <cellStyle name="표준 2 6 3 2" xfId="270"/>
    <cellStyle name="표준 2 6 4" xfId="271"/>
    <cellStyle name="표준 2 6 4 2" xfId="272"/>
    <cellStyle name="표준 2 6 5" xfId="273"/>
    <cellStyle name="표준 2 7" xfId="274"/>
    <cellStyle name="표준 3" xfId="275"/>
    <cellStyle name="표준 3 2" xfId="276"/>
    <cellStyle name="표준 3 2 2" xfId="277"/>
    <cellStyle name="표준 3 2 2 10" xfId="278"/>
    <cellStyle name="표준 3 2 2 10 2" xfId="279"/>
    <cellStyle name="표준 3 2 2 11" xfId="280"/>
    <cellStyle name="표준 3 2 2 11 2" xfId="281"/>
    <cellStyle name="표준 3 2 2 12" xfId="282"/>
    <cellStyle name="표준 3 2 2 12 2" xfId="283"/>
    <cellStyle name="표준 3 2 2 13" xfId="284"/>
    <cellStyle name="표준 3 2 2 13 2" xfId="285"/>
    <cellStyle name="표준 3 2 2 14" xfId="1"/>
    <cellStyle name="표준 3 2 2 14 2" xfId="286"/>
    <cellStyle name="표준 3 2 2 15" xfId="287"/>
    <cellStyle name="표준 3 2 2 2" xfId="288"/>
    <cellStyle name="표준 3 2 2 2 10" xfId="289"/>
    <cellStyle name="표준 3 2 2 2 10 2" xfId="290"/>
    <cellStyle name="표준 3 2 2 2 11" xfId="291"/>
    <cellStyle name="표준 3 2 2 2 2" xfId="292"/>
    <cellStyle name="표준 3 2 2 2 2 2" xfId="293"/>
    <cellStyle name="표준 3 2 2 2 2 2 2" xfId="294"/>
    <cellStyle name="표준 3 2 2 2 2 2 2 2" xfId="295"/>
    <cellStyle name="표준 3 2 2 2 2 2 3" xfId="296"/>
    <cellStyle name="표준 3 2 2 2 2 2 3 2" xfId="297"/>
    <cellStyle name="표준 3 2 2 2 2 2 4" xfId="298"/>
    <cellStyle name="표준 3 2 2 2 2 2 4 2" xfId="299"/>
    <cellStyle name="표준 3 2 2 2 2 2 5" xfId="300"/>
    <cellStyle name="표준 3 2 2 2 2 3" xfId="301"/>
    <cellStyle name="표준 3 2 2 2 2 3 2" xfId="302"/>
    <cellStyle name="표준 3 2 2 2 2 4" xfId="303"/>
    <cellStyle name="표준 3 2 2 2 2 4 2" xfId="304"/>
    <cellStyle name="표준 3 2 2 2 2 5" xfId="305"/>
    <cellStyle name="표준 3 2 2 2 2 5 2" xfId="306"/>
    <cellStyle name="표준 3 2 2 2 2 6" xfId="307"/>
    <cellStyle name="표준 3 2 2 2 3" xfId="308"/>
    <cellStyle name="표준 3 2 2 2 3 2" xfId="309"/>
    <cellStyle name="표준 3 2 2 2 3 2 2" xfId="310"/>
    <cellStyle name="표준 3 2 2 2 3 3" xfId="311"/>
    <cellStyle name="표준 3 2 2 2 3 3 2" xfId="312"/>
    <cellStyle name="표준 3 2 2 2 3 4" xfId="313"/>
    <cellStyle name="표준 3 2 2 2 3 4 2" xfId="314"/>
    <cellStyle name="표준 3 2 2 2 3 5" xfId="315"/>
    <cellStyle name="표준 3 2 2 2 4" xfId="316"/>
    <cellStyle name="표준 3 2 2 2 4 2" xfId="317"/>
    <cellStyle name="표준 3 2 2 2 4 2 2" xfId="318"/>
    <cellStyle name="표준 3 2 2 2 4 3" xfId="319"/>
    <cellStyle name="표준 3 2 2 2 4 3 2" xfId="320"/>
    <cellStyle name="표준 3 2 2 2 4 4" xfId="321"/>
    <cellStyle name="표준 3 2 2 2 4 4 2" xfId="322"/>
    <cellStyle name="표준 3 2 2 2 4 5" xfId="323"/>
    <cellStyle name="표준 3 2 2 2 5" xfId="324"/>
    <cellStyle name="표준 3 2 2 2 5 2" xfId="325"/>
    <cellStyle name="표준 3 2 2 2 5 2 2" xfId="326"/>
    <cellStyle name="표준 3 2 2 2 5 3" xfId="327"/>
    <cellStyle name="표준 3 2 2 2 5 3 2" xfId="328"/>
    <cellStyle name="표준 3 2 2 2 5 4" xfId="329"/>
    <cellStyle name="표준 3 2 2 2 5 4 2" xfId="330"/>
    <cellStyle name="표준 3 2 2 2 5 5" xfId="331"/>
    <cellStyle name="표준 3 2 2 2 6" xfId="332"/>
    <cellStyle name="표준 3 2 2 2 6 2" xfId="333"/>
    <cellStyle name="표준 3 2 2 2 6 2 2" xfId="334"/>
    <cellStyle name="표준 3 2 2 2 6 3" xfId="335"/>
    <cellStyle name="표준 3 2 2 2 6 3 2" xfId="336"/>
    <cellStyle name="표준 3 2 2 2 6 4" xfId="337"/>
    <cellStyle name="표준 3 2 2 2 6 4 2" xfId="338"/>
    <cellStyle name="표준 3 2 2 2 6 5" xfId="339"/>
    <cellStyle name="표준 3 2 2 2 7" xfId="340"/>
    <cellStyle name="표준 3 2 2 2 7 2" xfId="341"/>
    <cellStyle name="표준 3 2 2 2 8" xfId="342"/>
    <cellStyle name="표준 3 2 2 2 8 2" xfId="343"/>
    <cellStyle name="표준 3 2 2 2 9" xfId="344"/>
    <cellStyle name="표준 3 2 2 2 9 2" xfId="345"/>
    <cellStyle name="표준 3 2 2 3" xfId="346"/>
    <cellStyle name="표준 3 2 2 3 10" xfId="347"/>
    <cellStyle name="표준 3 2 2 3 2" xfId="348"/>
    <cellStyle name="표준 3 2 2 3 2 2" xfId="349"/>
    <cellStyle name="표준 3 2 2 3 2 2 2" xfId="350"/>
    <cellStyle name="표준 3 2 2 3 2 2 2 2" xfId="351"/>
    <cellStyle name="표준 3 2 2 3 2 2 3" xfId="352"/>
    <cellStyle name="표준 3 2 2 3 2 2 3 2" xfId="353"/>
    <cellStyle name="표준 3 2 2 3 2 2 4" xfId="354"/>
    <cellStyle name="표준 3 2 2 3 2 2 4 2" xfId="355"/>
    <cellStyle name="표준 3 2 2 3 2 2 5" xfId="356"/>
    <cellStyle name="표준 3 2 2 3 2 3" xfId="357"/>
    <cellStyle name="표준 3 2 2 3 2 3 2" xfId="358"/>
    <cellStyle name="표준 3 2 2 3 2 4" xfId="359"/>
    <cellStyle name="표준 3 2 2 3 2 4 2" xfId="360"/>
    <cellStyle name="표준 3 2 2 3 2 5" xfId="361"/>
    <cellStyle name="표준 3 2 2 3 2 5 2" xfId="362"/>
    <cellStyle name="표준 3 2 2 3 2 6" xfId="363"/>
    <cellStyle name="표준 3 2 2 3 3" xfId="364"/>
    <cellStyle name="표준 3 2 2 3 3 2" xfId="365"/>
    <cellStyle name="표준 3 2 2 3 3 2 2" xfId="366"/>
    <cellStyle name="표준 3 2 2 3 3 3" xfId="367"/>
    <cellStyle name="표준 3 2 2 3 3 3 2" xfId="368"/>
    <cellStyle name="표준 3 2 2 3 3 4" xfId="369"/>
    <cellStyle name="표준 3 2 2 3 3 4 2" xfId="370"/>
    <cellStyle name="표준 3 2 2 3 3 5" xfId="371"/>
    <cellStyle name="표준 3 2 2 3 4" xfId="372"/>
    <cellStyle name="표준 3 2 2 3 4 2" xfId="373"/>
    <cellStyle name="표준 3 2 2 3 4 2 2" xfId="374"/>
    <cellStyle name="표준 3 2 2 3 4 3" xfId="375"/>
    <cellStyle name="표준 3 2 2 3 4 3 2" xfId="376"/>
    <cellStyle name="표준 3 2 2 3 4 4" xfId="377"/>
    <cellStyle name="표준 3 2 2 3 4 4 2" xfId="378"/>
    <cellStyle name="표준 3 2 2 3 4 5" xfId="379"/>
    <cellStyle name="표준 3 2 2 3 5" xfId="380"/>
    <cellStyle name="표준 3 2 2 3 5 2" xfId="381"/>
    <cellStyle name="표준 3 2 2 3 5 2 2" xfId="382"/>
    <cellStyle name="표준 3 2 2 3 5 3" xfId="383"/>
    <cellStyle name="표준 3 2 2 3 5 3 2" xfId="384"/>
    <cellStyle name="표준 3 2 2 3 5 4" xfId="385"/>
    <cellStyle name="표준 3 2 2 3 5 4 2" xfId="386"/>
    <cellStyle name="표준 3 2 2 3 5 5" xfId="387"/>
    <cellStyle name="표준 3 2 2 3 6" xfId="388"/>
    <cellStyle name="표준 3 2 2 3 6 2" xfId="389"/>
    <cellStyle name="표준 3 2 2 3 6 2 2" xfId="390"/>
    <cellStyle name="표준 3 2 2 3 6 3" xfId="391"/>
    <cellStyle name="표준 3 2 2 3 6 3 2" xfId="392"/>
    <cellStyle name="표준 3 2 2 3 6 4" xfId="393"/>
    <cellStyle name="표준 3 2 2 3 6 4 2" xfId="394"/>
    <cellStyle name="표준 3 2 2 3 6 5" xfId="395"/>
    <cellStyle name="표준 3 2 2 3 7" xfId="396"/>
    <cellStyle name="표준 3 2 2 3 7 2" xfId="397"/>
    <cellStyle name="표준 3 2 2 3 8" xfId="398"/>
    <cellStyle name="표준 3 2 2 3 8 2" xfId="399"/>
    <cellStyle name="표준 3 2 2 3 9" xfId="400"/>
    <cellStyle name="표준 3 2 2 3 9 2" xfId="401"/>
    <cellStyle name="표준 3 2 2 4" xfId="402"/>
    <cellStyle name="표준 3 2 2 4 10" xfId="403"/>
    <cellStyle name="표준 3 2 2 4 2" xfId="404"/>
    <cellStyle name="표준 3 2 2 4 2 2" xfId="405"/>
    <cellStyle name="표준 3 2 2 4 2 2 2" xfId="406"/>
    <cellStyle name="표준 3 2 2 4 2 2 2 2" xfId="407"/>
    <cellStyle name="표준 3 2 2 4 2 2 3" xfId="408"/>
    <cellStyle name="표준 3 2 2 4 2 2 3 2" xfId="409"/>
    <cellStyle name="표준 3 2 2 4 2 2 4" xfId="410"/>
    <cellStyle name="표준 3 2 2 4 2 2 4 2" xfId="411"/>
    <cellStyle name="표준 3 2 2 4 2 2 5" xfId="412"/>
    <cellStyle name="표준 3 2 2 4 2 3" xfId="413"/>
    <cellStyle name="표준 3 2 2 4 2 3 2" xfId="414"/>
    <cellStyle name="표준 3 2 2 4 2 4" xfId="415"/>
    <cellStyle name="표준 3 2 2 4 2 4 2" xfId="416"/>
    <cellStyle name="표준 3 2 2 4 2 5" xfId="417"/>
    <cellStyle name="표준 3 2 2 4 2 5 2" xfId="418"/>
    <cellStyle name="표준 3 2 2 4 2 6" xfId="419"/>
    <cellStyle name="표준 3 2 2 4 3" xfId="420"/>
    <cellStyle name="표준 3 2 2 4 3 2" xfId="421"/>
    <cellStyle name="표준 3 2 2 4 3 2 2" xfId="422"/>
    <cellStyle name="표준 3 2 2 4 3 3" xfId="423"/>
    <cellStyle name="표준 3 2 2 4 3 3 2" xfId="424"/>
    <cellStyle name="표준 3 2 2 4 3 4" xfId="425"/>
    <cellStyle name="표준 3 2 2 4 3 4 2" xfId="426"/>
    <cellStyle name="표준 3 2 2 4 3 5" xfId="427"/>
    <cellStyle name="표준 3 2 2 4 4" xfId="428"/>
    <cellStyle name="표준 3 2 2 4 4 2" xfId="429"/>
    <cellStyle name="표준 3 2 2 4 4 2 2" xfId="430"/>
    <cellStyle name="표준 3 2 2 4 4 3" xfId="431"/>
    <cellStyle name="표준 3 2 2 4 4 3 2" xfId="432"/>
    <cellStyle name="표준 3 2 2 4 4 4" xfId="433"/>
    <cellStyle name="표준 3 2 2 4 4 4 2" xfId="434"/>
    <cellStyle name="표준 3 2 2 4 4 5" xfId="435"/>
    <cellStyle name="표준 3 2 2 4 5" xfId="436"/>
    <cellStyle name="표준 3 2 2 4 5 2" xfId="437"/>
    <cellStyle name="표준 3 2 2 4 5 2 2" xfId="438"/>
    <cellStyle name="표준 3 2 2 4 5 3" xfId="439"/>
    <cellStyle name="표준 3 2 2 4 5 3 2" xfId="440"/>
    <cellStyle name="표준 3 2 2 4 5 4" xfId="441"/>
    <cellStyle name="표준 3 2 2 4 5 4 2" xfId="442"/>
    <cellStyle name="표준 3 2 2 4 5 5" xfId="443"/>
    <cellStyle name="표준 3 2 2 4 6" xfId="444"/>
    <cellStyle name="표준 3 2 2 4 6 2" xfId="445"/>
    <cellStyle name="표준 3 2 2 4 6 2 2" xfId="446"/>
    <cellStyle name="표준 3 2 2 4 6 3" xfId="447"/>
    <cellStyle name="표준 3 2 2 4 6 3 2" xfId="448"/>
    <cellStyle name="표준 3 2 2 4 6 4" xfId="449"/>
    <cellStyle name="표준 3 2 2 4 6 4 2" xfId="450"/>
    <cellStyle name="표준 3 2 2 4 6 5" xfId="451"/>
    <cellStyle name="표준 3 2 2 4 7" xfId="452"/>
    <cellStyle name="표준 3 2 2 4 7 2" xfId="453"/>
    <cellStyle name="표준 3 2 2 4 8" xfId="454"/>
    <cellStyle name="표준 3 2 2 4 8 2" xfId="455"/>
    <cellStyle name="표준 3 2 2 4 9" xfId="456"/>
    <cellStyle name="표준 3 2 2 4 9 2" xfId="457"/>
    <cellStyle name="표준 3 2 2 5" xfId="458"/>
    <cellStyle name="표준 3 2 2 5 2" xfId="459"/>
    <cellStyle name="표준 3 2 2 5 2 2" xfId="460"/>
    <cellStyle name="표준 3 2 2 5 2 2 2" xfId="461"/>
    <cellStyle name="표준 3 2 2 5 2 3" xfId="462"/>
    <cellStyle name="표준 3 2 2 5 2 3 2" xfId="463"/>
    <cellStyle name="표준 3 2 2 5 2 4" xfId="464"/>
    <cellStyle name="표준 3 2 2 5 2 4 2" xfId="465"/>
    <cellStyle name="표준 3 2 2 5 2 5" xfId="466"/>
    <cellStyle name="표준 3 2 2 5 3" xfId="467"/>
    <cellStyle name="표준 3 2 2 5 3 2" xfId="468"/>
    <cellStyle name="표준 3 2 2 5 4" xfId="469"/>
    <cellStyle name="표준 3 2 2 5 4 2" xfId="470"/>
    <cellStyle name="표준 3 2 2 5 5" xfId="471"/>
    <cellStyle name="표준 3 2 2 5 5 2" xfId="472"/>
    <cellStyle name="표준 3 2 2 5 6" xfId="473"/>
    <cellStyle name="표준 3 2 2 6" xfId="474"/>
    <cellStyle name="표준 3 2 2 6 2" xfId="475"/>
    <cellStyle name="표준 3 2 2 6 2 2" xfId="476"/>
    <cellStyle name="표준 3 2 2 6 3" xfId="477"/>
    <cellStyle name="표준 3 2 2 6 3 2" xfId="478"/>
    <cellStyle name="표준 3 2 2 6 4" xfId="479"/>
    <cellStyle name="표준 3 2 2 6 4 2" xfId="480"/>
    <cellStyle name="표준 3 2 2 6 5" xfId="481"/>
    <cellStyle name="표준 3 2 2 7" xfId="482"/>
    <cellStyle name="표준 3 2 2 7 2" xfId="483"/>
    <cellStyle name="표준 3 2 2 7 2 2" xfId="484"/>
    <cellStyle name="표준 3 2 2 7 3" xfId="485"/>
    <cellStyle name="표준 3 2 2 7 3 2" xfId="486"/>
    <cellStyle name="표준 3 2 2 7 4" xfId="487"/>
    <cellStyle name="표준 3 2 2 7 4 2" xfId="488"/>
    <cellStyle name="표준 3 2 2 7 5" xfId="489"/>
    <cellStyle name="표준 3 2 2 8" xfId="490"/>
    <cellStyle name="표준 3 2 2 8 2" xfId="491"/>
    <cellStyle name="표준 3 2 2 8 2 2" xfId="492"/>
    <cellStyle name="표준 3 2 2 8 3" xfId="493"/>
    <cellStyle name="표준 3 2 2 8 3 2" xfId="494"/>
    <cellStyle name="표준 3 2 2 8 4" xfId="495"/>
    <cellStyle name="표준 3 2 2 8 4 2" xfId="496"/>
    <cellStyle name="표준 3 2 2 8 5" xfId="497"/>
    <cellStyle name="표준 3 2 2 9" xfId="498"/>
    <cellStyle name="표준 3 2 2 9 2" xfId="499"/>
    <cellStyle name="표준 3 2 2 9 2 2" xfId="500"/>
    <cellStyle name="표준 3 2 2 9 3" xfId="501"/>
    <cellStyle name="표준 3 2 2 9 3 2" xfId="502"/>
    <cellStyle name="표준 3 2 2 9 4" xfId="503"/>
    <cellStyle name="표준 3 2 2 9 4 2" xfId="504"/>
    <cellStyle name="표준 3 2 2 9 5" xfId="505"/>
    <cellStyle name="표준 3 2 3" xfId="506"/>
    <cellStyle name="표준 3 2 3 10" xfId="507"/>
    <cellStyle name="표준 3 2 3 10 2" xfId="508"/>
    <cellStyle name="표준 3 2 3 11" xfId="509"/>
    <cellStyle name="표준 3 2 3 2" xfId="510"/>
    <cellStyle name="표준 3 2 3 2 2" xfId="511"/>
    <cellStyle name="표준 3 2 3 2 2 2" xfId="512"/>
    <cellStyle name="표준 3 2 3 2 3" xfId="513"/>
    <cellStyle name="표준 3 2 3 2 3 2" xfId="514"/>
    <cellStyle name="표준 3 2 3 2 4" xfId="515"/>
    <cellStyle name="표준 3 2 3 2 4 2" xfId="516"/>
    <cellStyle name="표준 3 2 3 2 5" xfId="517"/>
    <cellStyle name="표준 3 2 3 3" xfId="6"/>
    <cellStyle name="표준 3 2 3 4" xfId="518"/>
    <cellStyle name="표준 3 2 3 4 2" xfId="519"/>
    <cellStyle name="표준 3 2 3 4 2 2" xfId="520"/>
    <cellStyle name="표준 3 2 3 4 3" xfId="521"/>
    <cellStyle name="표준 3 2 3 4 3 2" xfId="522"/>
    <cellStyle name="표준 3 2 3 4 4" xfId="523"/>
    <cellStyle name="표준 3 2 3 4 4 2" xfId="524"/>
    <cellStyle name="표준 3 2 3 4 5" xfId="525"/>
    <cellStyle name="표준 3 2 3 5" xfId="526"/>
    <cellStyle name="표준 3 2 3 5 2" xfId="527"/>
    <cellStyle name="표준 3 2 3 5 2 2" xfId="528"/>
    <cellStyle name="표준 3 2 3 5 3" xfId="529"/>
    <cellStyle name="표준 3 2 3 5 3 2" xfId="530"/>
    <cellStyle name="표준 3 2 3 5 4" xfId="531"/>
    <cellStyle name="표준 3 2 3 5 4 2" xfId="532"/>
    <cellStyle name="표준 3 2 3 5 5" xfId="533"/>
    <cellStyle name="표준 3 2 3 6" xfId="534"/>
    <cellStyle name="표준 3 2 3 6 2" xfId="535"/>
    <cellStyle name="표준 3 2 3 6 2 2" xfId="536"/>
    <cellStyle name="표준 3 2 3 6 3" xfId="537"/>
    <cellStyle name="표준 3 2 3 6 3 2" xfId="538"/>
    <cellStyle name="표준 3 2 3 6 4" xfId="539"/>
    <cellStyle name="표준 3 2 3 6 4 2" xfId="540"/>
    <cellStyle name="표준 3 2 3 6 5" xfId="541"/>
    <cellStyle name="표준 3 2 3 7" xfId="542"/>
    <cellStyle name="표준 3 2 3 7 2" xfId="543"/>
    <cellStyle name="표준 3 2 3 8" xfId="544"/>
    <cellStyle name="표준 3 2 3 8 2" xfId="545"/>
    <cellStyle name="표준 3 2 3 9" xfId="546"/>
    <cellStyle name="표준 3 2 3 9 2" xfId="547"/>
    <cellStyle name="표준 3 2 4" xfId="548"/>
    <cellStyle name="표준 3 2 5" xfId="549"/>
    <cellStyle name="표준 3 2 5 2" xfId="550"/>
    <cellStyle name="표준 3 2 5 2 2" xfId="551"/>
    <cellStyle name="표준 3 2 5 3" xfId="552"/>
    <cellStyle name="표준 3 2 5 3 2" xfId="553"/>
    <cellStyle name="표준 3 2 5 4" xfId="554"/>
    <cellStyle name="표준 3 2 5 4 2" xfId="555"/>
    <cellStyle name="표준 3 2 5 5" xfId="556"/>
    <cellStyle name="표준 3 2 6" xfId="557"/>
    <cellStyle name="표준 3 2 6 2" xfId="558"/>
    <cellStyle name="표준 3 2 6 2 2" xfId="559"/>
    <cellStyle name="표준 3 2 6 3" xfId="560"/>
    <cellStyle name="표준 3 2 6 3 2" xfId="561"/>
    <cellStyle name="표준 3 2 6 4" xfId="562"/>
    <cellStyle name="표준 3 2 6 4 2" xfId="563"/>
    <cellStyle name="표준 3 2 6 5" xfId="564"/>
    <cellStyle name="표준 3 2 7" xfId="565"/>
    <cellStyle name="표준 3 3" xfId="566"/>
    <cellStyle name="표준 3 4" xfId="567"/>
    <cellStyle name="표준 3 4 2" xfId="568"/>
    <cellStyle name="표준 3 4 2 2" xfId="569"/>
    <cellStyle name="표준 3 4 3" xfId="570"/>
    <cellStyle name="표준 3 4 3 2" xfId="571"/>
    <cellStyle name="표준 3 4 4" xfId="572"/>
    <cellStyle name="표준 3 4 4 2" xfId="573"/>
    <cellStyle name="표준 3 4 5" xfId="574"/>
    <cellStyle name="표준 3 5" xfId="575"/>
    <cellStyle name="표준 4" xfId="576"/>
    <cellStyle name="표준 4 2" xfId="577"/>
    <cellStyle name="표준 4 2 10" xfId="578"/>
    <cellStyle name="표준 4 2 10 2" xfId="579"/>
    <cellStyle name="표준 4 2 11" xfId="580"/>
    <cellStyle name="표준 4 2 2" xfId="581"/>
    <cellStyle name="표준 4 2 2 2" xfId="582"/>
    <cellStyle name="표준 4 2 2 2 2" xfId="583"/>
    <cellStyle name="표준 4 2 2 2 2 2" xfId="584"/>
    <cellStyle name="표준 4 2 2 2 3" xfId="585"/>
    <cellStyle name="표준 4 2 2 2 3 2" xfId="586"/>
    <cellStyle name="표준 4 2 2 2 4" xfId="587"/>
    <cellStyle name="표준 4 2 2 2 4 2" xfId="588"/>
    <cellStyle name="표준 4 2 2 2 5" xfId="589"/>
    <cellStyle name="표준 4 2 2 3" xfId="590"/>
    <cellStyle name="표준 4 2 2 3 2" xfId="591"/>
    <cellStyle name="표준 4 2 2 4" xfId="592"/>
    <cellStyle name="표준 4 2 2 4 2" xfId="593"/>
    <cellStyle name="표준 4 2 2 5" xfId="594"/>
    <cellStyle name="표준 4 2 2 5 2" xfId="595"/>
    <cellStyle name="표준 4 2 2 6" xfId="596"/>
    <cellStyle name="표준 4 2 2 6 2" xfId="597"/>
    <cellStyle name="표준 4 2 2 7" xfId="598"/>
    <cellStyle name="표준 4 2 3" xfId="599"/>
    <cellStyle name="표준 4 2 3 2" xfId="600"/>
    <cellStyle name="표준 4 2 3 2 2" xfId="601"/>
    <cellStyle name="표준 4 2 3 3" xfId="602"/>
    <cellStyle name="표준 4 2 3 3 2" xfId="603"/>
    <cellStyle name="표준 4 2 3 4" xfId="604"/>
    <cellStyle name="표준 4 2 3 4 2" xfId="605"/>
    <cellStyle name="표준 4 2 3 5" xfId="606"/>
    <cellStyle name="표준 4 2 4" xfId="607"/>
    <cellStyle name="표준 4 2 4 2" xfId="608"/>
    <cellStyle name="표준 4 2 4 2 2" xfId="609"/>
    <cellStyle name="표준 4 2 4 3" xfId="610"/>
    <cellStyle name="표준 4 2 4 3 2" xfId="611"/>
    <cellStyle name="표준 4 2 4 4" xfId="612"/>
    <cellStyle name="표준 4 2 4 4 2" xfId="613"/>
    <cellStyle name="표준 4 2 4 5" xfId="614"/>
    <cellStyle name="표준 4 2 5" xfId="615"/>
    <cellStyle name="표준 4 2 5 2" xfId="616"/>
    <cellStyle name="표준 4 2 5 2 2" xfId="617"/>
    <cellStyle name="표준 4 2 5 3" xfId="618"/>
    <cellStyle name="표준 4 2 5 3 2" xfId="619"/>
    <cellStyle name="표준 4 2 5 4" xfId="620"/>
    <cellStyle name="표준 4 2 5 4 2" xfId="621"/>
    <cellStyle name="표준 4 2 5 5" xfId="622"/>
    <cellStyle name="표준 4 2 6" xfId="623"/>
    <cellStyle name="표준 4 2 6 2" xfId="624"/>
    <cellStyle name="표준 4 2 6 2 2" xfId="625"/>
    <cellStyle name="표준 4 2 6 3" xfId="626"/>
    <cellStyle name="표준 4 2 6 3 2" xfId="627"/>
    <cellStyle name="표준 4 2 6 4" xfId="628"/>
    <cellStyle name="표준 4 2 6 4 2" xfId="629"/>
    <cellStyle name="표준 4 2 6 5" xfId="630"/>
    <cellStyle name="표준 4 2 7" xfId="631"/>
    <cellStyle name="표준 4 2 7 2" xfId="632"/>
    <cellStyle name="표준 4 2 8" xfId="633"/>
    <cellStyle name="표준 4 2 8 2" xfId="634"/>
    <cellStyle name="표준 4 2 9" xfId="635"/>
    <cellStyle name="표준 4 2 9 2" xfId="636"/>
    <cellStyle name="표준 4 3" xfId="2"/>
    <cellStyle name="표준 4 3 2" xfId="637"/>
    <cellStyle name="표준 4 4" xfId="638"/>
    <cellStyle name="표준 4 4 2" xfId="639"/>
    <cellStyle name="표준 4 4 2 2" xfId="640"/>
    <cellStyle name="표준 4 4 2 2 2" xfId="641"/>
    <cellStyle name="표준 4 4 2 3" xfId="642"/>
    <cellStyle name="표준 4 4 2 3 2" xfId="643"/>
    <cellStyle name="표준 4 4 2 4" xfId="644"/>
    <cellStyle name="표준 4 4 2 4 2" xfId="645"/>
    <cellStyle name="표준 4 4 2 5" xfId="646"/>
    <cellStyle name="표준 4 4 3" xfId="647"/>
    <cellStyle name="표준 4 4 3 2" xfId="648"/>
    <cellStyle name="표준 4 4 3 2 2" xfId="649"/>
    <cellStyle name="표준 4 4 3 3" xfId="650"/>
    <cellStyle name="표준 4 4 3 3 2" xfId="651"/>
    <cellStyle name="표준 4 4 3 4" xfId="652"/>
    <cellStyle name="표준 4 4 3 4 2" xfId="653"/>
    <cellStyle name="표준 4 4 3 5" xfId="654"/>
    <cellStyle name="표준 4 4 4" xfId="655"/>
    <cellStyle name="표준 4 4 4 2" xfId="656"/>
    <cellStyle name="표준 4 4 4 2 2" xfId="657"/>
    <cellStyle name="표준 4 4 4 3" xfId="658"/>
    <cellStyle name="표준 4 4 4 3 2" xfId="659"/>
    <cellStyle name="표준 4 4 4 4" xfId="660"/>
    <cellStyle name="표준 4 4 4 4 2" xfId="661"/>
    <cellStyle name="표준 4 4 4 5" xfId="662"/>
    <cellStyle name="표준 4 4 5" xfId="663"/>
    <cellStyle name="표준 4 4 5 2" xfId="664"/>
    <cellStyle name="표준 4 4 5 2 2" xfId="665"/>
    <cellStyle name="표준 4 4 5 3" xfId="666"/>
    <cellStyle name="표준 4 4 5 3 2" xfId="667"/>
    <cellStyle name="표준 4 4 5 4" xfId="668"/>
    <cellStyle name="표준 4 4 5 4 2" xfId="669"/>
    <cellStyle name="표준 4 4 5 5" xfId="670"/>
    <cellStyle name="표준 4 4 6" xfId="671"/>
    <cellStyle name="표준 4 4 6 2" xfId="672"/>
    <cellStyle name="표준 4 4 7" xfId="673"/>
    <cellStyle name="표준 4 4 7 2" xfId="674"/>
    <cellStyle name="표준 4 4 8" xfId="675"/>
    <cellStyle name="표준 4 4 8 2" xfId="676"/>
    <cellStyle name="표준 4 4 9" xfId="677"/>
    <cellStyle name="표준 4 5" xfId="678"/>
    <cellStyle name="표준 4 5 2" xfId="679"/>
    <cellStyle name="표준 4 5 2 2" xfId="680"/>
    <cellStyle name="표준 4 5 3" xfId="681"/>
    <cellStyle name="표준 4 5 3 2" xfId="682"/>
    <cellStyle name="표준 4 5 4" xfId="683"/>
    <cellStyle name="표준 4 5 4 2" xfId="684"/>
    <cellStyle name="표준 4 5 5" xfId="685"/>
    <cellStyle name="표준 4 6" xfId="686"/>
    <cellStyle name="표준 4 6 2" xfId="687"/>
    <cellStyle name="표준 4 6 2 2" xfId="688"/>
    <cellStyle name="표준 4 6 3" xfId="689"/>
    <cellStyle name="표준 4 6 3 2" xfId="690"/>
    <cellStyle name="표준 4 6 4" xfId="691"/>
    <cellStyle name="표준 4 6 4 2" xfId="692"/>
    <cellStyle name="표준 4 6 5" xfId="693"/>
    <cellStyle name="표준 4 7" xfId="694"/>
    <cellStyle name="표준 4 7 2" xfId="695"/>
    <cellStyle name="표준 5" xfId="696"/>
    <cellStyle name="표준 5 10" xfId="697"/>
    <cellStyle name="표준 5 10 2" xfId="698"/>
    <cellStyle name="표준 5 11" xfId="699"/>
    <cellStyle name="표준 5 11 2" xfId="700"/>
    <cellStyle name="표준 5 12" xfId="701"/>
    <cellStyle name="표준 5 12 2" xfId="702"/>
    <cellStyle name="표준 5 13" xfId="703"/>
    <cellStyle name="표준 5 2" xfId="704"/>
    <cellStyle name="표준 5 2 2" xfId="705"/>
    <cellStyle name="표준 5 2 2 2" xfId="706"/>
    <cellStyle name="표준 5 2 2 2 2" xfId="707"/>
    <cellStyle name="표준 5 2 2 2 2 2" xfId="708"/>
    <cellStyle name="표준 5 2 2 2 3" xfId="709"/>
    <cellStyle name="표준 5 2 2 2 3 2" xfId="710"/>
    <cellStyle name="표준 5 2 2 2 4" xfId="711"/>
    <cellStyle name="표준 5 2 2 2 4 2" xfId="712"/>
    <cellStyle name="표준 5 2 2 2 5" xfId="713"/>
    <cellStyle name="표준 5 2 2 3" xfId="714"/>
    <cellStyle name="표준 5 2 2 3 2" xfId="715"/>
    <cellStyle name="표준 5 2 2 3 2 2" xfId="716"/>
    <cellStyle name="표준 5 2 2 3 3" xfId="717"/>
    <cellStyle name="표준 5 2 2 3 3 2" xfId="718"/>
    <cellStyle name="표준 5 2 2 3 4" xfId="719"/>
    <cellStyle name="표준 5 2 2 3 4 2" xfId="720"/>
    <cellStyle name="표준 5 2 2 3 5" xfId="721"/>
    <cellStyle name="표준 5 2 2 4" xfId="722"/>
    <cellStyle name="표준 5 2 2 4 2" xfId="723"/>
    <cellStyle name="표준 5 2 2 4 2 2" xfId="724"/>
    <cellStyle name="표준 5 2 2 4 3" xfId="725"/>
    <cellStyle name="표준 5 2 2 4 3 2" xfId="726"/>
    <cellStyle name="표준 5 2 2 4 4" xfId="727"/>
    <cellStyle name="표준 5 2 2 4 4 2" xfId="728"/>
    <cellStyle name="표준 5 2 2 4 5" xfId="729"/>
    <cellStyle name="표준 5 2 2 5" xfId="730"/>
    <cellStyle name="표준 5 2 2 5 2" xfId="731"/>
    <cellStyle name="표준 5 2 2 5 2 2" xfId="732"/>
    <cellStyle name="표준 5 2 2 5 3" xfId="733"/>
    <cellStyle name="표준 5 2 2 5 3 2" xfId="734"/>
    <cellStyle name="표준 5 2 2 5 4" xfId="735"/>
    <cellStyle name="표준 5 2 2 5 4 2" xfId="736"/>
    <cellStyle name="표준 5 2 2 5 5" xfId="737"/>
    <cellStyle name="표준 5 2 2 6" xfId="738"/>
    <cellStyle name="표준 5 2 2 6 2" xfId="739"/>
    <cellStyle name="표준 5 2 2 7" xfId="740"/>
    <cellStyle name="표준 5 2 2 7 2" xfId="741"/>
    <cellStyle name="표준 5 2 2 8" xfId="742"/>
    <cellStyle name="표준 5 2 2 8 2" xfId="743"/>
    <cellStyle name="표준 5 2 2 9" xfId="744"/>
    <cellStyle name="표준 5 2 3" xfId="745"/>
    <cellStyle name="표준 5 2 4" xfId="746"/>
    <cellStyle name="표준 5 2 4 2" xfId="747"/>
    <cellStyle name="표준 5 2 4 2 2" xfId="748"/>
    <cellStyle name="표준 5 2 4 3" xfId="749"/>
    <cellStyle name="표준 5 2 4 3 2" xfId="750"/>
    <cellStyle name="표준 5 2 4 4" xfId="751"/>
    <cellStyle name="표준 5 2 4 4 2" xfId="752"/>
    <cellStyle name="표준 5 2 4 5" xfId="753"/>
    <cellStyle name="표준 5 2 5" xfId="754"/>
    <cellStyle name="표준 5 2 5 2" xfId="755"/>
    <cellStyle name="표준 5 2 5 2 2" xfId="756"/>
    <cellStyle name="표준 5 2 5 3" xfId="757"/>
    <cellStyle name="표준 5 2 5 3 2" xfId="758"/>
    <cellStyle name="표준 5 2 5 4" xfId="759"/>
    <cellStyle name="표준 5 2 5 4 2" xfId="760"/>
    <cellStyle name="표준 5 2 5 5" xfId="761"/>
    <cellStyle name="표준 5 2 6" xfId="762"/>
    <cellStyle name="표준 5 3" xfId="763"/>
    <cellStyle name="표준 5 3 10" xfId="764"/>
    <cellStyle name="표준 5 3 10 2" xfId="765"/>
    <cellStyle name="표준 5 3 11" xfId="766"/>
    <cellStyle name="표준 5 3 11 2" xfId="767"/>
    <cellStyle name="표준 5 3 12" xfId="768"/>
    <cellStyle name="표준 5 3 2" xfId="769"/>
    <cellStyle name="표준 5 3 2 10" xfId="770"/>
    <cellStyle name="표준 5 3 2 2" xfId="771"/>
    <cellStyle name="표준 5 3 2 2 2" xfId="772"/>
    <cellStyle name="표준 5 3 2 2 2 2" xfId="773"/>
    <cellStyle name="표준 5 3 2 2 2 2 2" xfId="774"/>
    <cellStyle name="표준 5 3 2 2 2 3" xfId="775"/>
    <cellStyle name="표준 5 3 2 2 2 3 2" xfId="776"/>
    <cellStyle name="표준 5 3 2 2 2 4" xfId="777"/>
    <cellStyle name="표준 5 3 2 2 2 4 2" xfId="778"/>
    <cellStyle name="표준 5 3 2 2 2 5" xfId="779"/>
    <cellStyle name="표준 5 3 2 2 3" xfId="780"/>
    <cellStyle name="표준 5 3 2 2 3 2" xfId="781"/>
    <cellStyle name="표준 5 3 2 2 4" xfId="782"/>
    <cellStyle name="표준 5 3 2 2 4 2" xfId="783"/>
    <cellStyle name="표준 5 3 2 2 5" xfId="784"/>
    <cellStyle name="표준 5 3 2 2 5 2" xfId="785"/>
    <cellStyle name="표준 5 3 2 2 6" xfId="786"/>
    <cellStyle name="표준 5 3 2 3" xfId="787"/>
    <cellStyle name="표준 5 3 2 3 2" xfId="788"/>
    <cellStyle name="표준 5 3 2 3 2 2" xfId="789"/>
    <cellStyle name="표준 5 3 2 3 3" xfId="790"/>
    <cellStyle name="표준 5 3 2 3 3 2" xfId="791"/>
    <cellStyle name="표준 5 3 2 3 4" xfId="792"/>
    <cellStyle name="표준 5 3 2 3 4 2" xfId="793"/>
    <cellStyle name="표준 5 3 2 3 5" xfId="794"/>
    <cellStyle name="표준 5 3 2 4" xfId="795"/>
    <cellStyle name="표준 5 3 2 4 2" xfId="796"/>
    <cellStyle name="표준 5 3 2 4 2 2" xfId="797"/>
    <cellStyle name="표준 5 3 2 4 3" xfId="798"/>
    <cellStyle name="표준 5 3 2 4 3 2" xfId="799"/>
    <cellStyle name="표준 5 3 2 4 4" xfId="800"/>
    <cellStyle name="표준 5 3 2 4 4 2" xfId="801"/>
    <cellStyle name="표준 5 3 2 4 5" xfId="802"/>
    <cellStyle name="표준 5 3 2 5" xfId="803"/>
    <cellStyle name="표준 5 3 2 5 2" xfId="804"/>
    <cellStyle name="표준 5 3 2 5 2 2" xfId="805"/>
    <cellStyle name="표준 5 3 2 5 3" xfId="806"/>
    <cellStyle name="표준 5 3 2 5 3 2" xfId="807"/>
    <cellStyle name="표준 5 3 2 5 4" xfId="808"/>
    <cellStyle name="표준 5 3 2 5 4 2" xfId="809"/>
    <cellStyle name="표준 5 3 2 5 5" xfId="810"/>
    <cellStyle name="표준 5 3 2 6" xfId="811"/>
    <cellStyle name="표준 5 3 2 6 2" xfId="812"/>
    <cellStyle name="표준 5 3 2 6 2 2" xfId="813"/>
    <cellStyle name="표준 5 3 2 6 3" xfId="814"/>
    <cellStyle name="표준 5 3 2 6 3 2" xfId="815"/>
    <cellStyle name="표준 5 3 2 6 4" xfId="816"/>
    <cellStyle name="표준 5 3 2 6 4 2" xfId="817"/>
    <cellStyle name="표준 5 3 2 6 5" xfId="818"/>
    <cellStyle name="표준 5 3 2 7" xfId="819"/>
    <cellStyle name="표준 5 3 2 7 2" xfId="820"/>
    <cellStyle name="표준 5 3 2 8" xfId="821"/>
    <cellStyle name="표준 5 3 2 8 2" xfId="822"/>
    <cellStyle name="표준 5 3 2 9" xfId="823"/>
    <cellStyle name="표준 5 3 2 9 2" xfId="824"/>
    <cellStyle name="표준 5 3 3" xfId="825"/>
    <cellStyle name="표준 5 3 3 2" xfId="826"/>
    <cellStyle name="표준 5 3 3 2 2" xfId="827"/>
    <cellStyle name="표준 5 3 3 2 2 2" xfId="828"/>
    <cellStyle name="표준 5 3 3 2 3" xfId="829"/>
    <cellStyle name="표준 5 3 3 2 3 2" xfId="830"/>
    <cellStyle name="표준 5 3 3 2 4" xfId="831"/>
    <cellStyle name="표준 5 3 3 2 4 2" xfId="832"/>
    <cellStyle name="표준 5 3 3 2 5" xfId="833"/>
    <cellStyle name="표준 5 3 3 3" xfId="834"/>
    <cellStyle name="표준 5 3 3 3 2" xfId="835"/>
    <cellStyle name="표준 5 3 3 3 2 2" xfId="836"/>
    <cellStyle name="표준 5 3 3 3 3" xfId="837"/>
    <cellStyle name="표준 5 3 3 3 3 2" xfId="838"/>
    <cellStyle name="표준 5 3 3 3 4" xfId="839"/>
    <cellStyle name="표준 5 3 3 3 4 2" xfId="840"/>
    <cellStyle name="표준 5 3 3 3 5" xfId="841"/>
    <cellStyle name="표준 5 3 3 4" xfId="842"/>
    <cellStyle name="표준 5 3 3 4 2" xfId="843"/>
    <cellStyle name="표준 5 3 3 4 2 2" xfId="844"/>
    <cellStyle name="표준 5 3 3 4 3" xfId="845"/>
    <cellStyle name="표준 5 3 3 4 3 2" xfId="846"/>
    <cellStyle name="표준 5 3 3 4 4" xfId="847"/>
    <cellStyle name="표준 5 3 3 4 4 2" xfId="848"/>
    <cellStyle name="표준 5 3 3 4 5" xfId="849"/>
    <cellStyle name="표준 5 3 3 5" xfId="850"/>
    <cellStyle name="표준 5 3 3 5 2" xfId="851"/>
    <cellStyle name="표준 5 3 3 6" xfId="852"/>
    <cellStyle name="표준 5 3 3 6 2" xfId="853"/>
    <cellStyle name="표준 5 3 3 7" xfId="854"/>
    <cellStyle name="표준 5 3 3 7 2" xfId="855"/>
    <cellStyle name="표준 5 3 3 8" xfId="856"/>
    <cellStyle name="표준 5 3 4" xfId="857"/>
    <cellStyle name="표준 5 3 4 2" xfId="858"/>
    <cellStyle name="표준 5 3 4 2 2" xfId="859"/>
    <cellStyle name="표준 5 3 4 2 2 2" xfId="860"/>
    <cellStyle name="표준 5 3 4 2 3" xfId="861"/>
    <cellStyle name="표준 5 3 4 2 3 2" xfId="862"/>
    <cellStyle name="표준 5 3 4 2 4" xfId="863"/>
    <cellStyle name="표준 5 3 4 2 4 2" xfId="864"/>
    <cellStyle name="표준 5 3 4 2 5" xfId="865"/>
    <cellStyle name="표준 5 3 4 3" xfId="866"/>
    <cellStyle name="표준 5 3 4 3 2" xfId="867"/>
    <cellStyle name="표준 5 3 4 4" xfId="868"/>
    <cellStyle name="표준 5 3 4 4 2" xfId="869"/>
    <cellStyle name="표준 5 3 4 5" xfId="870"/>
    <cellStyle name="표준 5 3 4 5 2" xfId="871"/>
    <cellStyle name="표준 5 3 4 6" xfId="872"/>
    <cellStyle name="표준 5 3 5" xfId="873"/>
    <cellStyle name="표준 5 3 5 2" xfId="874"/>
    <cellStyle name="표준 5 3 5 2 2" xfId="875"/>
    <cellStyle name="표준 5 3 5 3" xfId="876"/>
    <cellStyle name="표준 5 3 5 3 2" xfId="877"/>
    <cellStyle name="표준 5 3 5 4" xfId="878"/>
    <cellStyle name="표준 5 3 5 4 2" xfId="879"/>
    <cellStyle name="표준 5 3 5 5" xfId="880"/>
    <cellStyle name="표준 5 3 6" xfId="881"/>
    <cellStyle name="표준 5 3 6 2" xfId="882"/>
    <cellStyle name="표준 5 3 6 2 2" xfId="883"/>
    <cellStyle name="표준 5 3 6 3" xfId="884"/>
    <cellStyle name="표준 5 3 6 3 2" xfId="885"/>
    <cellStyle name="표준 5 3 6 4" xfId="886"/>
    <cellStyle name="표준 5 3 6 4 2" xfId="887"/>
    <cellStyle name="표준 5 3 6 5" xfId="888"/>
    <cellStyle name="표준 5 3 7" xfId="889"/>
    <cellStyle name="표준 5 3 7 2" xfId="890"/>
    <cellStyle name="표준 5 3 7 2 2" xfId="891"/>
    <cellStyle name="표준 5 3 7 3" xfId="892"/>
    <cellStyle name="표준 5 3 7 3 2" xfId="893"/>
    <cellStyle name="표준 5 3 7 4" xfId="894"/>
    <cellStyle name="표준 5 3 7 4 2" xfId="895"/>
    <cellStyle name="표준 5 3 7 5" xfId="896"/>
    <cellStyle name="표준 5 3 8" xfId="897"/>
    <cellStyle name="표준 5 3 8 2" xfId="898"/>
    <cellStyle name="표준 5 3 8 2 2" xfId="899"/>
    <cellStyle name="표준 5 3 8 3" xfId="900"/>
    <cellStyle name="표준 5 3 8 3 2" xfId="901"/>
    <cellStyle name="표준 5 3 8 4" xfId="902"/>
    <cellStyle name="표준 5 3 8 4 2" xfId="903"/>
    <cellStyle name="표준 5 3 8 5" xfId="904"/>
    <cellStyle name="표준 5 3 9" xfId="905"/>
    <cellStyle name="표준 5 3 9 2" xfId="906"/>
    <cellStyle name="표준 5 4" xfId="907"/>
    <cellStyle name="표준 5 4 2" xfId="908"/>
    <cellStyle name="표준 5 4 2 2" xfId="909"/>
    <cellStyle name="표준 5 4 2 2 2" xfId="910"/>
    <cellStyle name="표준 5 4 2 3" xfId="911"/>
    <cellStyle name="표준 5 4 2 3 2" xfId="912"/>
    <cellStyle name="표준 5 4 2 4" xfId="913"/>
    <cellStyle name="표준 5 4 2 4 2" xfId="914"/>
    <cellStyle name="표준 5 4 2 5" xfId="915"/>
    <cellStyle name="표준 5 4 3" xfId="916"/>
    <cellStyle name="표준 5 4 3 2" xfId="917"/>
    <cellStyle name="표준 5 4 3 2 2" xfId="918"/>
    <cellStyle name="표준 5 4 3 3" xfId="919"/>
    <cellStyle name="표준 5 4 3 3 2" xfId="920"/>
    <cellStyle name="표준 5 4 3 4" xfId="921"/>
    <cellStyle name="표준 5 4 3 4 2" xfId="922"/>
    <cellStyle name="표준 5 4 3 5" xfId="923"/>
    <cellStyle name="표준 5 4 4" xfId="924"/>
    <cellStyle name="표준 5 4 4 2" xfId="925"/>
    <cellStyle name="표준 5 4 4 2 2" xfId="926"/>
    <cellStyle name="표준 5 4 4 3" xfId="927"/>
    <cellStyle name="표준 5 4 4 3 2" xfId="928"/>
    <cellStyle name="표준 5 4 4 4" xfId="929"/>
    <cellStyle name="표준 5 4 4 4 2" xfId="930"/>
    <cellStyle name="표준 5 4 4 5" xfId="931"/>
    <cellStyle name="표준 5 4 5" xfId="932"/>
    <cellStyle name="표준 5 4 5 2" xfId="933"/>
    <cellStyle name="표준 5 4 5 2 2" xfId="934"/>
    <cellStyle name="표준 5 4 5 3" xfId="935"/>
    <cellStyle name="표준 5 4 5 3 2" xfId="936"/>
    <cellStyle name="표준 5 4 5 4" xfId="937"/>
    <cellStyle name="표준 5 4 5 4 2" xfId="938"/>
    <cellStyle name="표준 5 4 5 5" xfId="939"/>
    <cellStyle name="표준 5 4 6" xfId="940"/>
    <cellStyle name="표준 5 4 6 2" xfId="941"/>
    <cellStyle name="표준 5 4 7" xfId="942"/>
    <cellStyle name="표준 5 4 7 2" xfId="943"/>
    <cellStyle name="표준 5 4 8" xfId="944"/>
    <cellStyle name="표준 5 4 8 2" xfId="945"/>
    <cellStyle name="표준 5 4 9" xfId="946"/>
    <cellStyle name="표준 5 5" xfId="947"/>
    <cellStyle name="표준 5 5 2" xfId="948"/>
    <cellStyle name="표준 5 5 2 2" xfId="949"/>
    <cellStyle name="표준 5 5 2 2 2" xfId="950"/>
    <cellStyle name="표준 5 5 2 3" xfId="951"/>
    <cellStyle name="표준 5 5 2 3 2" xfId="952"/>
    <cellStyle name="표준 5 5 2 4" xfId="953"/>
    <cellStyle name="표준 5 5 2 4 2" xfId="954"/>
    <cellStyle name="표준 5 5 2 5" xfId="955"/>
    <cellStyle name="표준 5 5 3" xfId="956"/>
    <cellStyle name="표준 5 5 3 2" xfId="957"/>
    <cellStyle name="표준 5 5 4" xfId="958"/>
    <cellStyle name="표준 5 5 4 2" xfId="959"/>
    <cellStyle name="표준 5 5 5" xfId="960"/>
    <cellStyle name="표준 5 5 5 2" xfId="961"/>
    <cellStyle name="표준 5 5 6" xfId="962"/>
    <cellStyle name="표준 5 6" xfId="963"/>
    <cellStyle name="표준 5 6 2" xfId="964"/>
    <cellStyle name="표준 5 6 2 2" xfId="965"/>
    <cellStyle name="표준 5 6 3" xfId="966"/>
    <cellStyle name="표준 5 6 3 2" xfId="967"/>
    <cellStyle name="표준 5 6 4" xfId="968"/>
    <cellStyle name="표준 5 6 4 2" xfId="969"/>
    <cellStyle name="표준 5 6 5" xfId="970"/>
    <cellStyle name="표준 5 7" xfId="971"/>
    <cellStyle name="표준 5 7 2" xfId="972"/>
    <cellStyle name="표준 5 7 2 2" xfId="973"/>
    <cellStyle name="표준 5 7 3" xfId="974"/>
    <cellStyle name="표준 5 7 3 2" xfId="975"/>
    <cellStyle name="표준 5 7 4" xfId="976"/>
    <cellStyle name="표준 5 7 4 2" xfId="977"/>
    <cellStyle name="표준 5 7 5" xfId="978"/>
    <cellStyle name="표준 5 8" xfId="979"/>
    <cellStyle name="표준 5 8 2" xfId="980"/>
    <cellStyle name="표준 5 8 2 2" xfId="981"/>
    <cellStyle name="표준 5 8 3" xfId="982"/>
    <cellStyle name="표준 5 8 3 2" xfId="983"/>
    <cellStyle name="표준 5 8 4" xfId="984"/>
    <cellStyle name="표준 5 8 4 2" xfId="985"/>
    <cellStyle name="표준 5 8 5" xfId="986"/>
    <cellStyle name="표준 5 9" xfId="987"/>
    <cellStyle name="표준 5 9 2" xfId="988"/>
    <cellStyle name="표준 5 9 2 2" xfId="989"/>
    <cellStyle name="표준 5 9 3" xfId="990"/>
    <cellStyle name="표준 5 9 3 2" xfId="991"/>
    <cellStyle name="표준 5 9 4" xfId="992"/>
    <cellStyle name="표준 5 9 4 2" xfId="993"/>
    <cellStyle name="표준 5 9 5" xfId="994"/>
    <cellStyle name="표준 6" xfId="995"/>
    <cellStyle name="표준 6 10" xfId="996"/>
    <cellStyle name="표준 6 10 2" xfId="997"/>
    <cellStyle name="표준 6 11" xfId="998"/>
    <cellStyle name="표준 6 11 2" xfId="999"/>
    <cellStyle name="표준 6 12" xfId="1000"/>
    <cellStyle name="표준 6 2" xfId="1001"/>
    <cellStyle name="표준 6 2 10" xfId="1002"/>
    <cellStyle name="표준 6 2 10 2" xfId="1003"/>
    <cellStyle name="표준 6 2 11" xfId="1004"/>
    <cellStyle name="표준 6 2 2" xfId="1005"/>
    <cellStyle name="표준 6 2 2 2" xfId="1006"/>
    <cellStyle name="표준 6 2 2 2 2" xfId="1007"/>
    <cellStyle name="표준 6 2 2 2 2 2" xfId="1008"/>
    <cellStyle name="표준 6 2 2 2 3" xfId="1009"/>
    <cellStyle name="표준 6 2 2 2 3 2" xfId="1010"/>
    <cellStyle name="표준 6 2 2 2 4" xfId="1011"/>
    <cellStyle name="표준 6 2 2 2 4 2" xfId="1012"/>
    <cellStyle name="표준 6 2 2 2 5" xfId="1013"/>
    <cellStyle name="표준 6 2 2 3" xfId="1014"/>
    <cellStyle name="표준 6 2 2 3 2" xfId="1015"/>
    <cellStyle name="표준 6 2 2 3 2 2" xfId="1016"/>
    <cellStyle name="표준 6 2 2 3 3" xfId="1017"/>
    <cellStyle name="표준 6 2 2 3 3 2" xfId="1018"/>
    <cellStyle name="표준 6 2 2 3 4" xfId="1019"/>
    <cellStyle name="표준 6 2 2 3 4 2" xfId="1020"/>
    <cellStyle name="표준 6 2 2 3 5" xfId="1021"/>
    <cellStyle name="표준 6 2 2 4" xfId="1022"/>
    <cellStyle name="표준 6 2 2 4 2" xfId="1023"/>
    <cellStyle name="표준 6 2 2 5" xfId="1024"/>
    <cellStyle name="표준 6 2 2 5 2" xfId="1025"/>
    <cellStyle name="표준 6 2 2 6" xfId="1026"/>
    <cellStyle name="표준 6 2 2 6 2" xfId="1027"/>
    <cellStyle name="표준 6 2 2 7" xfId="1028"/>
    <cellStyle name="표준 6 2 3" xfId="1029"/>
    <cellStyle name="표준 6 2 3 2" xfId="1030"/>
    <cellStyle name="표준 6 2 3 2 2" xfId="1031"/>
    <cellStyle name="표준 6 2 3 2 2 2" xfId="1032"/>
    <cellStyle name="표준 6 2 3 2 3" xfId="1033"/>
    <cellStyle name="표준 6 2 3 2 3 2" xfId="1034"/>
    <cellStyle name="표준 6 2 3 2 4" xfId="1035"/>
    <cellStyle name="표준 6 2 3 2 4 2" xfId="1036"/>
    <cellStyle name="표준 6 2 3 2 5" xfId="1037"/>
    <cellStyle name="표준 6 2 3 3" xfId="1038"/>
    <cellStyle name="표준 6 2 3 3 2" xfId="1039"/>
    <cellStyle name="표준 6 2 3 4" xfId="1040"/>
    <cellStyle name="표준 6 2 3 4 2" xfId="1041"/>
    <cellStyle name="표준 6 2 3 5" xfId="1042"/>
    <cellStyle name="표준 6 2 3 5 2" xfId="1043"/>
    <cellStyle name="표준 6 2 3 6" xfId="1044"/>
    <cellStyle name="표준 6 2 4" xfId="1045"/>
    <cellStyle name="표준 6 2 4 2" xfId="1046"/>
    <cellStyle name="표준 6 2 4 2 2" xfId="1047"/>
    <cellStyle name="표준 6 2 4 3" xfId="1048"/>
    <cellStyle name="표준 6 2 4 3 2" xfId="1049"/>
    <cellStyle name="표준 6 2 4 4" xfId="1050"/>
    <cellStyle name="표준 6 2 4 4 2" xfId="1051"/>
    <cellStyle name="표준 6 2 4 5" xfId="1052"/>
    <cellStyle name="표준 6 2 5" xfId="1053"/>
    <cellStyle name="표준 6 2 5 2" xfId="1054"/>
    <cellStyle name="표준 6 2 5 2 2" xfId="1055"/>
    <cellStyle name="표준 6 2 5 3" xfId="1056"/>
    <cellStyle name="표준 6 2 5 3 2" xfId="1057"/>
    <cellStyle name="표준 6 2 5 4" xfId="1058"/>
    <cellStyle name="표준 6 2 5 4 2" xfId="1059"/>
    <cellStyle name="표준 6 2 5 5" xfId="1060"/>
    <cellStyle name="표준 6 2 6" xfId="1061"/>
    <cellStyle name="표준 6 2 6 2" xfId="1062"/>
    <cellStyle name="표준 6 2 6 2 2" xfId="1063"/>
    <cellStyle name="표준 6 2 6 3" xfId="1064"/>
    <cellStyle name="표준 6 2 6 3 2" xfId="1065"/>
    <cellStyle name="표준 6 2 6 4" xfId="1066"/>
    <cellStyle name="표준 6 2 6 4 2" xfId="1067"/>
    <cellStyle name="표준 6 2 6 5" xfId="1068"/>
    <cellStyle name="표준 6 2 7" xfId="1069"/>
    <cellStyle name="표준 6 2 7 2" xfId="1070"/>
    <cellStyle name="표준 6 2 7 2 2" xfId="1071"/>
    <cellStyle name="표준 6 2 7 3" xfId="1072"/>
    <cellStyle name="표준 6 2 7 3 2" xfId="1073"/>
    <cellStyle name="표준 6 2 7 4" xfId="1074"/>
    <cellStyle name="표준 6 2 7 4 2" xfId="1075"/>
    <cellStyle name="표준 6 2 7 5" xfId="1076"/>
    <cellStyle name="표준 6 2 8" xfId="1077"/>
    <cellStyle name="표준 6 2 8 2" xfId="1078"/>
    <cellStyle name="표준 6 2 9" xfId="1079"/>
    <cellStyle name="표준 6 2 9 2" xfId="1080"/>
    <cellStyle name="표준 6 3" xfId="1081"/>
    <cellStyle name="표준 6 3 2" xfId="1082"/>
    <cellStyle name="표준 6 3 2 2" xfId="1083"/>
    <cellStyle name="표준 6 3 2 2 2" xfId="1084"/>
    <cellStyle name="표준 6 3 2 3" xfId="1085"/>
    <cellStyle name="표준 6 3 2 3 2" xfId="1086"/>
    <cellStyle name="표준 6 3 2 4" xfId="1087"/>
    <cellStyle name="표준 6 3 2 4 2" xfId="1088"/>
    <cellStyle name="표준 6 3 2 5" xfId="1089"/>
    <cellStyle name="표준 6 3 3" xfId="1090"/>
    <cellStyle name="표준 6 3 3 2" xfId="1091"/>
    <cellStyle name="표준 6 3 3 2 2" xfId="1092"/>
    <cellStyle name="표준 6 3 3 3" xfId="1093"/>
    <cellStyle name="표준 6 3 3 3 2" xfId="1094"/>
    <cellStyle name="표준 6 3 3 4" xfId="1095"/>
    <cellStyle name="표준 6 3 3 4 2" xfId="1096"/>
    <cellStyle name="표준 6 3 3 5" xfId="1097"/>
    <cellStyle name="표준 6 3 4" xfId="1098"/>
    <cellStyle name="표준 6 3 5" xfId="1099"/>
    <cellStyle name="표준 6 4" xfId="1100"/>
    <cellStyle name="표준 6 5" xfId="1101"/>
    <cellStyle name="표준 6 5 2" xfId="1102"/>
    <cellStyle name="표준 6 5 2 2" xfId="1103"/>
    <cellStyle name="표준 6 5 3" xfId="1104"/>
    <cellStyle name="표준 6 5 3 2" xfId="1105"/>
    <cellStyle name="표준 6 5 4" xfId="1106"/>
    <cellStyle name="표준 6 5 4 2" xfId="1107"/>
    <cellStyle name="표준 6 5 5" xfId="1108"/>
    <cellStyle name="표준 6 6" xfId="1109"/>
    <cellStyle name="표준 6 6 2" xfId="1110"/>
    <cellStyle name="표준 6 6 2 2" xfId="1111"/>
    <cellStyle name="표준 6 6 3" xfId="1112"/>
    <cellStyle name="표준 6 6 3 2" xfId="1113"/>
    <cellStyle name="표준 6 6 4" xfId="1114"/>
    <cellStyle name="표준 6 6 4 2" xfId="1115"/>
    <cellStyle name="표준 6 6 5" xfId="1116"/>
    <cellStyle name="표준 6 7" xfId="1117"/>
    <cellStyle name="표준 6 7 2" xfId="1118"/>
    <cellStyle name="표준 6 7 2 2" xfId="1119"/>
    <cellStyle name="표준 6 7 3" xfId="1120"/>
    <cellStyle name="표준 6 7 3 2" xfId="1121"/>
    <cellStyle name="표준 6 7 4" xfId="1122"/>
    <cellStyle name="표준 6 7 4 2" xfId="1123"/>
    <cellStyle name="표준 6 7 5" xfId="1124"/>
    <cellStyle name="표준 6 8" xfId="1125"/>
    <cellStyle name="표준 6 8 2" xfId="1126"/>
    <cellStyle name="표준 6 8 2 2" xfId="1127"/>
    <cellStyle name="표준 6 8 3" xfId="1128"/>
    <cellStyle name="표준 6 8 3 2" xfId="1129"/>
    <cellStyle name="표준 6 8 4" xfId="1130"/>
    <cellStyle name="표준 6 8 4 2" xfId="1131"/>
    <cellStyle name="표준 6 8 5" xfId="1132"/>
    <cellStyle name="표준 6 9" xfId="1133"/>
    <cellStyle name="표준 6 9 2" xfId="1134"/>
    <cellStyle name="표준 7" xfId="1135"/>
    <cellStyle name="표준 7 10" xfId="1136"/>
    <cellStyle name="표준 7 10 2" xfId="1137"/>
    <cellStyle name="표준 7 11" xfId="1138"/>
    <cellStyle name="표준 7 2" xfId="1139"/>
    <cellStyle name="표준 7 2 2" xfId="1140"/>
    <cellStyle name="표준 7 2 2 2" xfId="1141"/>
    <cellStyle name="표준 7 2 2 2 2" xfId="1142"/>
    <cellStyle name="표준 7 2 2 3" xfId="1143"/>
    <cellStyle name="표준 7 2 2 3 2" xfId="1144"/>
    <cellStyle name="표준 7 2 2 4" xfId="1145"/>
    <cellStyle name="표준 7 2 2 4 2" xfId="1146"/>
    <cellStyle name="표준 7 2 2 5" xfId="1147"/>
    <cellStyle name="표준 7 2 3" xfId="1148"/>
    <cellStyle name="표준 7 2 3 2" xfId="1149"/>
    <cellStyle name="표준 7 2 3 2 2" xfId="1150"/>
    <cellStyle name="표준 7 2 3 3" xfId="1151"/>
    <cellStyle name="표준 7 2 3 3 2" xfId="1152"/>
    <cellStyle name="표준 7 2 3 4" xfId="1153"/>
    <cellStyle name="표준 7 2 3 4 2" xfId="1154"/>
    <cellStyle name="표준 7 2 3 5" xfId="1155"/>
    <cellStyle name="표준 7 2 4" xfId="1156"/>
    <cellStyle name="표준 7 2 4 2" xfId="1157"/>
    <cellStyle name="표준 7 2 5" xfId="1158"/>
    <cellStyle name="표준 7 2 5 2" xfId="1159"/>
    <cellStyle name="표준 7 2 6" xfId="1160"/>
    <cellStyle name="표준 7 2 6 2" xfId="1161"/>
    <cellStyle name="표준 7 2 7" xfId="1162"/>
    <cellStyle name="표준 7 3" xfId="1163"/>
    <cellStyle name="표준 7 3 2" xfId="1164"/>
    <cellStyle name="표준 7 3 2 2" xfId="1165"/>
    <cellStyle name="표준 7 3 2 2 2" xfId="1166"/>
    <cellStyle name="표준 7 3 2 3" xfId="1167"/>
    <cellStyle name="표준 7 3 2 3 2" xfId="1168"/>
    <cellStyle name="표준 7 3 2 4" xfId="1169"/>
    <cellStyle name="표준 7 3 2 4 2" xfId="1170"/>
    <cellStyle name="표준 7 3 2 5" xfId="1171"/>
    <cellStyle name="표준 7 3 3" xfId="1172"/>
    <cellStyle name="표준 7 3 3 2" xfId="1173"/>
    <cellStyle name="표준 7 3 4" xfId="1174"/>
    <cellStyle name="표준 7 3 4 2" xfId="1175"/>
    <cellStyle name="표준 7 3 5" xfId="1176"/>
    <cellStyle name="표준 7 3 5 2" xfId="1177"/>
    <cellStyle name="표준 7 3 6" xfId="1178"/>
    <cellStyle name="표준 7 4" xfId="1179"/>
    <cellStyle name="표준 7 4 2" xfId="1180"/>
    <cellStyle name="표준 7 4 2 2" xfId="1181"/>
    <cellStyle name="표준 7 4 3" xfId="1182"/>
    <cellStyle name="표준 7 4 3 2" xfId="1183"/>
    <cellStyle name="표준 7 4 4" xfId="1184"/>
    <cellStyle name="표준 7 4 4 2" xfId="1185"/>
    <cellStyle name="표준 7 4 5" xfId="1186"/>
    <cellStyle name="표준 7 5" xfId="1187"/>
    <cellStyle name="표준 7 5 2" xfId="1188"/>
    <cellStyle name="표준 7 5 2 2" xfId="1189"/>
    <cellStyle name="표준 7 5 3" xfId="1190"/>
    <cellStyle name="표준 7 5 3 2" xfId="1191"/>
    <cellStyle name="표준 7 5 4" xfId="1192"/>
    <cellStyle name="표준 7 5 4 2" xfId="1193"/>
    <cellStyle name="표준 7 5 5" xfId="1194"/>
    <cellStyle name="표준 7 6" xfId="1195"/>
    <cellStyle name="표준 7 6 2" xfId="1196"/>
    <cellStyle name="표준 7 6 2 2" xfId="1197"/>
    <cellStyle name="표준 7 6 3" xfId="1198"/>
    <cellStyle name="표준 7 6 3 2" xfId="1199"/>
    <cellStyle name="표준 7 6 4" xfId="1200"/>
    <cellStyle name="표준 7 6 4 2" xfId="1201"/>
    <cellStyle name="표준 7 6 5" xfId="1202"/>
    <cellStyle name="표준 7 7" xfId="1203"/>
    <cellStyle name="표준 7 7 2" xfId="1204"/>
    <cellStyle name="표준 7 7 2 2" xfId="1205"/>
    <cellStyle name="표준 7 7 3" xfId="1206"/>
    <cellStyle name="표준 7 7 3 2" xfId="1207"/>
    <cellStyle name="표준 7 7 4" xfId="1208"/>
    <cellStyle name="표준 7 7 4 2" xfId="1209"/>
    <cellStyle name="표준 7 7 5" xfId="1210"/>
    <cellStyle name="표준 7 8" xfId="1211"/>
    <cellStyle name="표준 7 8 2" xfId="1212"/>
    <cellStyle name="표준 7 9" xfId="1213"/>
    <cellStyle name="표준 7 9 2" xfId="1214"/>
    <cellStyle name="표준 8" xfId="1215"/>
    <cellStyle name="표준 8 2" xfId="1216"/>
    <cellStyle name="표준 8 2 2" xfId="1217"/>
    <cellStyle name="표준 8 2 2 2" xfId="1218"/>
    <cellStyle name="표준 8 2 3" xfId="1219"/>
    <cellStyle name="표준 8 2 3 2" xfId="1220"/>
    <cellStyle name="표준 8 2 4" xfId="1221"/>
    <cellStyle name="표준 8 2 4 2" xfId="1222"/>
    <cellStyle name="표준 8 2 5" xfId="1223"/>
    <cellStyle name="표준 8 3" xfId="1224"/>
    <cellStyle name="표준 8 3 2" xfId="1225"/>
    <cellStyle name="표준 8 4" xfId="1226"/>
    <cellStyle name="표준 8 4 2" xfId="1227"/>
    <cellStyle name="표준 8 5" xfId="1228"/>
    <cellStyle name="표준 8 5 2" xfId="1229"/>
    <cellStyle name="표준 8 6" xfId="1230"/>
    <cellStyle name="표준 9" xfId="1231"/>
    <cellStyle name="표준 9 2" xfId="1232"/>
    <cellStyle name="표준 9 2 2" xfId="1233"/>
    <cellStyle name="표준 9 3" xfId="1234"/>
    <cellStyle name="표준 9 3 2" xfId="1235"/>
    <cellStyle name="표준 9 4" xfId="1236"/>
    <cellStyle name="표준 9 4 2" xfId="1237"/>
    <cellStyle name="표준 9 5" xfId="12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U21"/>
  <sheetViews>
    <sheetView tabSelected="1" zoomScale="75" zoomScaleNormal="75" workbookViewId="0"/>
  </sheetViews>
  <sheetFormatPr defaultColWidth="8.75" defaultRowHeight="17.25" x14ac:dyDescent="0.3"/>
  <cols>
    <col min="1" max="1" width="6.875" style="1" customWidth="1"/>
    <col min="2" max="2" width="20.625" style="5" customWidth="1"/>
    <col min="3" max="4" width="1.25" style="4" customWidth="1"/>
    <col min="5" max="5" width="15.75" style="4" customWidth="1"/>
    <col min="6" max="7" width="1.25" style="4" customWidth="1"/>
    <col min="8" max="10" width="15.75" style="4" customWidth="1"/>
    <col min="11" max="12" width="1.25" style="4" customWidth="1"/>
    <col min="13" max="13" width="15.75" style="4" customWidth="1"/>
    <col min="14" max="15" width="1.25" style="4" customWidth="1"/>
    <col min="16" max="16" width="20.75" style="5" customWidth="1"/>
    <col min="17" max="17" width="6.875" style="1" customWidth="1"/>
    <col min="18" max="19" width="8.75" style="2"/>
    <col min="20" max="20" width="28.75" style="1" customWidth="1"/>
    <col min="21" max="16384" width="8.75" style="2"/>
  </cols>
  <sheetData>
    <row r="1" spans="1:21" ht="28.15" customHeight="1" x14ac:dyDescent="0.3">
      <c r="B1" s="92" t="s">
        <v>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21" ht="15" customHeight="1" thickBot="1" x14ac:dyDescent="0.35">
      <c r="B2" s="3"/>
    </row>
    <row r="3" spans="1:21" ht="15" customHeight="1" x14ac:dyDescent="0.3">
      <c r="B3" s="3"/>
      <c r="H3" s="94" t="s">
        <v>1</v>
      </c>
      <c r="I3" s="95"/>
      <c r="J3" s="96"/>
    </row>
    <row r="4" spans="1:21" ht="15" customHeight="1" thickBot="1" x14ac:dyDescent="0.35">
      <c r="A4" s="6"/>
      <c r="B4" s="7"/>
      <c r="C4" s="8"/>
      <c r="D4" s="8"/>
      <c r="E4" s="8"/>
      <c r="F4" s="8"/>
      <c r="G4" s="8"/>
      <c r="H4" s="97"/>
      <c r="I4" s="98"/>
      <c r="J4" s="99"/>
      <c r="K4" s="8"/>
      <c r="L4" s="8"/>
      <c r="M4" s="8"/>
      <c r="N4" s="8"/>
      <c r="O4" s="8"/>
      <c r="P4" s="7"/>
      <c r="Q4" s="6"/>
    </row>
    <row r="5" spans="1:21" ht="15" customHeight="1" x14ac:dyDescent="0.3">
      <c r="A5" s="6"/>
      <c r="B5" s="9" t="s">
        <v>2</v>
      </c>
      <c r="C5" s="10"/>
      <c r="D5" s="10"/>
      <c r="E5" s="10" t="s">
        <v>3</v>
      </c>
      <c r="F5" s="10"/>
      <c r="G5" s="10"/>
      <c r="H5" s="11"/>
      <c r="I5" s="11"/>
      <c r="J5" s="11"/>
      <c r="K5" s="12"/>
      <c r="L5" s="10"/>
      <c r="M5" s="10" t="s">
        <v>3</v>
      </c>
      <c r="N5" s="10"/>
      <c r="O5" s="10"/>
      <c r="P5" s="9" t="s">
        <v>2</v>
      </c>
      <c r="Q5" s="6"/>
    </row>
    <row r="6" spans="1:21" ht="15" customHeight="1" thickBot="1" x14ac:dyDescent="0.35">
      <c r="A6" s="6"/>
      <c r="B6" s="13"/>
      <c r="C6" s="14"/>
      <c r="D6" s="14"/>
      <c r="E6" s="14"/>
      <c r="F6" s="14"/>
      <c r="G6" s="14"/>
      <c r="H6" s="11"/>
      <c r="I6" s="11"/>
      <c r="J6" s="11"/>
      <c r="K6" s="12"/>
      <c r="L6" s="14"/>
      <c r="M6" s="14"/>
      <c r="N6" s="14"/>
      <c r="O6" s="14"/>
      <c r="P6" s="13"/>
      <c r="Q6" s="6"/>
    </row>
    <row r="7" spans="1:21" ht="15" customHeight="1" thickBot="1" x14ac:dyDescent="0.35">
      <c r="A7" s="100">
        <v>1</v>
      </c>
      <c r="B7" s="102" t="str">
        <f>VLOOKUP(A7,$S$9:$T$16,2,FALSE)</f>
        <v>부천시ㅡ김희경 조경희</v>
      </c>
      <c r="C7" s="14"/>
      <c r="D7" s="14"/>
      <c r="E7" s="14"/>
      <c r="F7" s="14"/>
      <c r="G7" s="14"/>
      <c r="H7" s="11"/>
      <c r="I7" s="11"/>
      <c r="J7" s="11"/>
      <c r="K7" s="12"/>
      <c r="L7" s="14"/>
      <c r="M7" s="14"/>
      <c r="N7" s="14"/>
      <c r="O7" s="14"/>
      <c r="P7" s="104" t="str">
        <f>VLOOKUP(Q7,S$9:T$16,2,FALSE)</f>
        <v>화성시ㅡ서미란 김말다</v>
      </c>
      <c r="Q7" s="90">
        <v>8</v>
      </c>
    </row>
    <row r="8" spans="1:21" ht="15" customHeight="1" thickBot="1" x14ac:dyDescent="0.35">
      <c r="A8" s="101"/>
      <c r="B8" s="103"/>
      <c r="C8" s="15"/>
      <c r="D8" s="16"/>
      <c r="E8" s="14"/>
      <c r="F8" s="14"/>
      <c r="G8" s="14"/>
      <c r="H8" s="14"/>
      <c r="I8" s="14"/>
      <c r="J8" s="14"/>
      <c r="K8" s="13"/>
      <c r="L8" s="14"/>
      <c r="M8" s="14"/>
      <c r="N8" s="14"/>
      <c r="O8" s="17"/>
      <c r="P8" s="105"/>
      <c r="Q8" s="91"/>
      <c r="S8" s="18" t="s">
        <v>4</v>
      </c>
      <c r="T8" s="19" t="s">
        <v>5</v>
      </c>
    </row>
    <row r="9" spans="1:21" ht="15" customHeight="1" thickBot="1" x14ac:dyDescent="0.3">
      <c r="A9" s="106">
        <v>1</v>
      </c>
      <c r="B9" s="110" t="s">
        <v>6</v>
      </c>
      <c r="C9" s="20"/>
      <c r="D9" s="20"/>
      <c r="E9" s="108"/>
      <c r="F9" s="14"/>
      <c r="G9" s="14"/>
      <c r="H9" s="14"/>
      <c r="I9" s="14"/>
      <c r="J9" s="14"/>
      <c r="K9" s="14"/>
      <c r="L9" s="14"/>
      <c r="M9" s="108"/>
      <c r="N9" s="21"/>
      <c r="O9" s="22"/>
      <c r="P9" s="110" t="s">
        <v>7</v>
      </c>
      <c r="Q9" s="106">
        <v>3</v>
      </c>
      <c r="S9" s="23">
        <v>5</v>
      </c>
      <c r="T9" s="24" t="s">
        <v>8</v>
      </c>
      <c r="U9" s="2">
        <v>1</v>
      </c>
    </row>
    <row r="10" spans="1:21" ht="15" customHeight="1" thickBot="1" x14ac:dyDescent="0.3">
      <c r="A10" s="107"/>
      <c r="B10" s="111"/>
      <c r="C10" s="20"/>
      <c r="D10" s="25"/>
      <c r="E10" s="109"/>
      <c r="F10" s="15"/>
      <c r="G10" s="16"/>
      <c r="H10" s="14"/>
      <c r="I10" s="108"/>
      <c r="J10" s="14"/>
      <c r="K10" s="14"/>
      <c r="L10" s="17"/>
      <c r="M10" s="109"/>
      <c r="N10" s="26"/>
      <c r="O10" s="22"/>
      <c r="P10" s="111"/>
      <c r="Q10" s="107"/>
      <c r="S10" s="23">
        <v>7</v>
      </c>
      <c r="T10" s="24" t="s">
        <v>18</v>
      </c>
      <c r="U10" s="2">
        <v>2</v>
      </c>
    </row>
    <row r="11" spans="1:21" ht="15" customHeight="1" thickBot="1" x14ac:dyDescent="0.3">
      <c r="A11" s="100">
        <v>2</v>
      </c>
      <c r="B11" s="102" t="str">
        <f>VLOOKUP(A11,$S$9:$T$16,2,FALSE)</f>
        <v>광명시ㅡ장미희 이근옥</v>
      </c>
      <c r="C11" s="27"/>
      <c r="D11" s="26"/>
      <c r="E11" s="16"/>
      <c r="F11" s="28"/>
      <c r="G11" s="16"/>
      <c r="H11" s="14"/>
      <c r="I11" s="109"/>
      <c r="J11" s="14"/>
      <c r="K11" s="14"/>
      <c r="L11" s="26"/>
      <c r="M11" s="16"/>
      <c r="N11" s="16"/>
      <c r="O11" s="29"/>
      <c r="P11" s="104" t="str">
        <f>VLOOKUP(Q11,S$9:T$16,2,FALSE)</f>
        <v>이천시ㅡ김화순 김승희</v>
      </c>
      <c r="Q11" s="90">
        <v>7</v>
      </c>
      <c r="S11" s="23">
        <v>4</v>
      </c>
      <c r="T11" s="24" t="s">
        <v>16</v>
      </c>
      <c r="U11" s="2">
        <v>3</v>
      </c>
    </row>
    <row r="12" spans="1:21" ht="15" customHeight="1" thickBot="1" x14ac:dyDescent="0.3">
      <c r="A12" s="101"/>
      <c r="B12" s="103"/>
      <c r="C12" s="14"/>
      <c r="D12" s="14"/>
      <c r="E12" s="16"/>
      <c r="F12" s="28"/>
      <c r="G12" s="16"/>
      <c r="H12" s="14"/>
      <c r="I12" s="30"/>
      <c r="J12" s="14"/>
      <c r="K12" s="14"/>
      <c r="L12" s="26"/>
      <c r="M12" s="16"/>
      <c r="N12" s="16"/>
      <c r="O12" s="16"/>
      <c r="P12" s="105"/>
      <c r="Q12" s="91"/>
      <c r="S12" s="23">
        <v>2</v>
      </c>
      <c r="T12" s="24" t="s">
        <v>17</v>
      </c>
      <c r="U12" s="2">
        <v>4</v>
      </c>
    </row>
    <row r="13" spans="1:21" ht="15" customHeight="1" thickBot="1" x14ac:dyDescent="0.3">
      <c r="A13" s="6"/>
      <c r="B13" s="13"/>
      <c r="C13" s="14"/>
      <c r="D13" s="14"/>
      <c r="E13" s="112" t="s">
        <v>12</v>
      </c>
      <c r="F13" s="20"/>
      <c r="G13" s="31"/>
      <c r="H13" s="108"/>
      <c r="I13" s="32"/>
      <c r="J13" s="108"/>
      <c r="K13" s="26"/>
      <c r="L13" s="22"/>
      <c r="M13" s="112" t="s">
        <v>13</v>
      </c>
      <c r="N13" s="33"/>
      <c r="O13" s="16"/>
      <c r="P13" s="13"/>
      <c r="Q13" s="6"/>
      <c r="S13" s="23">
        <v>1</v>
      </c>
      <c r="T13" s="24" t="s">
        <v>14</v>
      </c>
      <c r="U13" s="2">
        <v>5</v>
      </c>
    </row>
    <row r="14" spans="1:21" ht="15" customHeight="1" thickBot="1" x14ac:dyDescent="0.3">
      <c r="A14" s="6"/>
      <c r="B14" s="13"/>
      <c r="C14" s="14"/>
      <c r="D14" s="14"/>
      <c r="E14" s="112"/>
      <c r="F14" s="20"/>
      <c r="G14" s="20"/>
      <c r="H14" s="109"/>
      <c r="I14" s="113" t="s">
        <v>15</v>
      </c>
      <c r="J14" s="109"/>
      <c r="K14" s="34"/>
      <c r="L14" s="22"/>
      <c r="M14" s="112"/>
      <c r="N14" s="33"/>
      <c r="O14" s="14"/>
      <c r="P14" s="13"/>
      <c r="Q14" s="6"/>
      <c r="S14" s="23">
        <v>6</v>
      </c>
      <c r="T14" s="24" t="s">
        <v>11</v>
      </c>
      <c r="U14" s="2">
        <v>6</v>
      </c>
    </row>
    <row r="15" spans="1:21" ht="15" customHeight="1" thickBot="1" x14ac:dyDescent="0.3">
      <c r="A15" s="100">
        <v>3</v>
      </c>
      <c r="B15" s="102" t="str">
        <f>VLOOKUP(A15,$S$9:$T$16,2,FALSE)</f>
        <v>의정부시ㅡ김숙자 박연화</v>
      </c>
      <c r="C15" s="14"/>
      <c r="D15" s="14"/>
      <c r="E15" s="35">
        <v>5</v>
      </c>
      <c r="F15" s="28"/>
      <c r="G15" s="16"/>
      <c r="H15" s="16"/>
      <c r="I15" s="114"/>
      <c r="J15" s="16"/>
      <c r="K15" s="16"/>
      <c r="L15" s="26"/>
      <c r="M15" s="35">
        <v>6</v>
      </c>
      <c r="N15" s="16"/>
      <c r="O15" s="14"/>
      <c r="P15" s="104" t="str">
        <f>VLOOKUP(Q15,S$9:T$16,2,FALSE)</f>
        <v>용인시ㅡ김규경 강경자</v>
      </c>
      <c r="Q15" s="90">
        <v>6</v>
      </c>
      <c r="S15" s="23">
        <v>3</v>
      </c>
      <c r="T15" s="24" t="s">
        <v>9</v>
      </c>
      <c r="U15" s="2">
        <v>7</v>
      </c>
    </row>
    <row r="16" spans="1:21" ht="15" customHeight="1" thickBot="1" x14ac:dyDescent="0.3">
      <c r="A16" s="101"/>
      <c r="B16" s="103"/>
      <c r="C16" s="36"/>
      <c r="D16" s="26"/>
      <c r="E16" s="16"/>
      <c r="F16" s="28"/>
      <c r="G16" s="16"/>
      <c r="H16" s="16"/>
      <c r="I16" s="35">
        <v>7</v>
      </c>
      <c r="J16" s="16"/>
      <c r="K16" s="16"/>
      <c r="L16" s="26"/>
      <c r="M16" s="16"/>
      <c r="N16" s="16"/>
      <c r="O16" s="17"/>
      <c r="P16" s="105"/>
      <c r="Q16" s="91"/>
      <c r="S16" s="23">
        <v>8</v>
      </c>
      <c r="T16" s="24" t="s">
        <v>10</v>
      </c>
      <c r="U16" s="2">
        <v>8</v>
      </c>
    </row>
    <row r="17" spans="1:17" ht="15" customHeight="1" thickBot="1" x14ac:dyDescent="0.35">
      <c r="A17" s="106">
        <v>2</v>
      </c>
      <c r="B17" s="110" t="s">
        <v>19</v>
      </c>
      <c r="C17" s="37"/>
      <c r="D17" s="38"/>
      <c r="E17" s="108"/>
      <c r="F17" s="39"/>
      <c r="G17" s="16"/>
      <c r="H17" s="16"/>
      <c r="I17" s="16"/>
      <c r="J17" s="16"/>
      <c r="K17" s="16"/>
      <c r="L17" s="29"/>
      <c r="M17" s="108"/>
      <c r="N17" s="21"/>
      <c r="O17" s="22"/>
      <c r="P17" s="110" t="s">
        <v>20</v>
      </c>
      <c r="Q17" s="106">
        <v>4</v>
      </c>
    </row>
    <row r="18" spans="1:17" ht="15" customHeight="1" thickBot="1" x14ac:dyDescent="0.35">
      <c r="A18" s="107"/>
      <c r="B18" s="111"/>
      <c r="C18" s="37"/>
      <c r="D18" s="37"/>
      <c r="E18" s="109"/>
      <c r="F18" s="14"/>
      <c r="G18" s="14"/>
      <c r="H18" s="16"/>
      <c r="I18" s="16"/>
      <c r="J18" s="16"/>
      <c r="K18" s="16"/>
      <c r="L18" s="14"/>
      <c r="M18" s="109"/>
      <c r="N18" s="26"/>
      <c r="O18" s="22"/>
      <c r="P18" s="111"/>
      <c r="Q18" s="107"/>
    </row>
    <row r="19" spans="1:17" ht="15" customHeight="1" thickBot="1" x14ac:dyDescent="0.35">
      <c r="A19" s="100">
        <v>4</v>
      </c>
      <c r="B19" s="102" t="str">
        <f>VLOOKUP(A19,$S$9:$T$16,2,FALSE)</f>
        <v>고양시ㅡ박은경 구경선</v>
      </c>
      <c r="C19" s="39"/>
      <c r="D19" s="16"/>
      <c r="E19" s="14"/>
      <c r="F19" s="14"/>
      <c r="G19" s="14"/>
      <c r="H19" s="16"/>
      <c r="I19" s="16"/>
      <c r="J19" s="16"/>
      <c r="K19" s="16"/>
      <c r="L19" s="14"/>
      <c r="M19" s="14"/>
      <c r="N19" s="14"/>
      <c r="O19" s="29"/>
      <c r="P19" s="104" t="str">
        <f>VLOOKUP(Q19,S$9:T$16,2,FALSE)</f>
        <v>이천시ㅡ김의순 김영숙</v>
      </c>
      <c r="Q19" s="90">
        <v>5</v>
      </c>
    </row>
    <row r="20" spans="1:17" ht="15" customHeight="1" thickBot="1" x14ac:dyDescent="0.35">
      <c r="A20" s="101"/>
      <c r="B20" s="103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05"/>
      <c r="Q20" s="91"/>
    </row>
    <row r="21" spans="1:17" x14ac:dyDescent="0.3">
      <c r="A21" s="40"/>
      <c r="B21" s="41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1"/>
      <c r="Q21" s="40"/>
    </row>
  </sheetData>
  <sortState ref="T21:T28">
    <sortCondition ref="T9"/>
  </sortState>
  <mergeCells count="36">
    <mergeCell ref="A19:A20"/>
    <mergeCell ref="B19:B20"/>
    <mergeCell ref="P19:P20"/>
    <mergeCell ref="Q19:Q20"/>
    <mergeCell ref="A15:A16"/>
    <mergeCell ref="B15:B16"/>
    <mergeCell ref="P15:P16"/>
    <mergeCell ref="Q15:Q16"/>
    <mergeCell ref="A17:A18"/>
    <mergeCell ref="B17:B18"/>
    <mergeCell ref="E17:E18"/>
    <mergeCell ref="M17:M18"/>
    <mergeCell ref="P17:P18"/>
    <mergeCell ref="Q17:Q18"/>
    <mergeCell ref="E13:E14"/>
    <mergeCell ref="H13:H14"/>
    <mergeCell ref="J13:J14"/>
    <mergeCell ref="M13:M14"/>
    <mergeCell ref="I14:I15"/>
    <mergeCell ref="Q9:Q10"/>
    <mergeCell ref="I10:I11"/>
    <mergeCell ref="A11:A12"/>
    <mergeCell ref="B11:B12"/>
    <mergeCell ref="P11:P12"/>
    <mergeCell ref="A9:A10"/>
    <mergeCell ref="B9:B10"/>
    <mergeCell ref="E9:E10"/>
    <mergeCell ref="M9:M10"/>
    <mergeCell ref="P9:P10"/>
    <mergeCell ref="Q11:Q12"/>
    <mergeCell ref="Q7:Q8"/>
    <mergeCell ref="B1:P1"/>
    <mergeCell ref="H3:J4"/>
    <mergeCell ref="A7:A8"/>
    <mergeCell ref="B7:B8"/>
    <mergeCell ref="P7:P8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O16"/>
  <sheetViews>
    <sheetView zoomScale="130" zoomScaleNormal="130" workbookViewId="0">
      <selection sqref="A1:K1"/>
    </sheetView>
  </sheetViews>
  <sheetFormatPr defaultColWidth="8.75" defaultRowHeight="20.25" x14ac:dyDescent="0.3"/>
  <cols>
    <col min="1" max="1" width="7.5" style="43" customWidth="1"/>
    <col min="2" max="2" width="19.25" style="74" customWidth="1"/>
    <col min="3" max="4" width="1.25" style="73" customWidth="1"/>
    <col min="5" max="7" width="17.75" style="73" customWidth="1"/>
    <col min="8" max="9" width="1.25" style="73" customWidth="1"/>
    <col min="10" max="10" width="18.375" style="73" customWidth="1"/>
    <col min="11" max="11" width="7.375" style="43" customWidth="1"/>
    <col min="12" max="12" width="6.375" style="43" customWidth="1"/>
    <col min="13" max="13" width="8.75" style="43"/>
    <col min="14" max="14" width="22.625" style="44" customWidth="1"/>
    <col min="15" max="16384" width="8.75" style="43"/>
  </cols>
  <sheetData>
    <row r="1" spans="1:15" ht="26.45" customHeight="1" x14ac:dyDescent="0.3">
      <c r="A1" s="115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5" ht="17.25" customHeight="1" thickBot="1" x14ac:dyDescent="0.35">
      <c r="A2" s="45"/>
      <c r="B2" s="46"/>
      <c r="C2" s="47"/>
      <c r="D2" s="47"/>
      <c r="E2" s="47"/>
      <c r="F2" s="47"/>
      <c r="G2" s="47"/>
      <c r="H2" s="47"/>
      <c r="I2" s="47"/>
      <c r="J2" s="47"/>
      <c r="K2" s="45"/>
    </row>
    <row r="3" spans="1:15" ht="15" customHeight="1" x14ac:dyDescent="0.3">
      <c r="A3" s="45"/>
      <c r="B3" s="46"/>
      <c r="C3" s="47"/>
      <c r="D3" s="47"/>
      <c r="E3" s="117" t="s">
        <v>21</v>
      </c>
      <c r="F3" s="118"/>
      <c r="G3" s="119"/>
      <c r="H3" s="48"/>
      <c r="I3" s="47"/>
      <c r="J3" s="47"/>
      <c r="K3" s="45"/>
    </row>
    <row r="4" spans="1:15" ht="15" customHeight="1" thickBot="1" x14ac:dyDescent="0.35">
      <c r="A4" s="45"/>
      <c r="B4" s="46"/>
      <c r="C4" s="47"/>
      <c r="D4" s="47"/>
      <c r="E4" s="120"/>
      <c r="F4" s="121"/>
      <c r="G4" s="122"/>
      <c r="H4" s="48"/>
      <c r="I4" s="47"/>
      <c r="J4" s="47"/>
      <c r="K4" s="45"/>
    </row>
    <row r="5" spans="1:15" ht="15" customHeight="1" x14ac:dyDescent="0.3">
      <c r="A5" s="49"/>
      <c r="B5" s="50"/>
      <c r="C5" s="51"/>
      <c r="D5" s="51"/>
      <c r="E5" s="50"/>
      <c r="F5" s="50"/>
      <c r="G5" s="50"/>
      <c r="H5" s="51"/>
      <c r="I5" s="51"/>
      <c r="J5" s="51"/>
      <c r="K5" s="49"/>
    </row>
    <row r="6" spans="1:15" ht="15" customHeight="1" thickBot="1" x14ac:dyDescent="0.35">
      <c r="A6" s="49"/>
      <c r="B6" s="50"/>
      <c r="C6" s="51"/>
      <c r="D6" s="51"/>
      <c r="E6" s="51"/>
      <c r="F6" s="51"/>
      <c r="G6" s="51"/>
      <c r="H6" s="51"/>
      <c r="I6" s="51"/>
      <c r="J6" s="51"/>
      <c r="K6" s="49"/>
    </row>
    <row r="7" spans="1:15" ht="15" customHeight="1" thickBot="1" x14ac:dyDescent="0.35">
      <c r="A7" s="52"/>
      <c r="B7" s="53"/>
      <c r="C7" s="54"/>
      <c r="D7" s="54"/>
      <c r="E7" s="54"/>
      <c r="F7" s="123"/>
      <c r="G7" s="54"/>
      <c r="H7" s="54"/>
      <c r="I7" s="54"/>
      <c r="J7" s="54"/>
      <c r="K7" s="52"/>
    </row>
    <row r="8" spans="1:15" ht="15" customHeight="1" thickBot="1" x14ac:dyDescent="0.35">
      <c r="A8" s="125">
        <v>1</v>
      </c>
      <c r="B8" s="127" t="str">
        <f>VLOOKUP(A8,$M$9:$N$12,2,FALSE)</f>
        <v>성남시ㅡ안미현 박춘열</v>
      </c>
      <c r="C8" s="54"/>
      <c r="D8" s="54"/>
      <c r="E8" s="54"/>
      <c r="F8" s="124"/>
      <c r="G8" s="54"/>
      <c r="H8" s="54"/>
      <c r="I8" s="54"/>
      <c r="J8" s="129" t="str">
        <f>VLOOKUP(K8,$M$9:$N$12,2,FALSE)</f>
        <v>부천시ㅡ구혜정 김춘란</v>
      </c>
      <c r="K8" s="125">
        <v>4</v>
      </c>
      <c r="M8" s="55" t="s">
        <v>4</v>
      </c>
      <c r="N8" s="56" t="s">
        <v>5</v>
      </c>
    </row>
    <row r="9" spans="1:15" ht="15" customHeight="1" thickBot="1" x14ac:dyDescent="0.25">
      <c r="A9" s="126"/>
      <c r="B9" s="128"/>
      <c r="C9" s="57"/>
      <c r="D9" s="58"/>
      <c r="E9" s="54"/>
      <c r="F9" s="59"/>
      <c r="G9" s="54"/>
      <c r="H9" s="54"/>
      <c r="I9" s="60"/>
      <c r="J9" s="130"/>
      <c r="K9" s="126"/>
      <c r="M9" s="61">
        <v>1</v>
      </c>
      <c r="N9" s="62" t="s">
        <v>28</v>
      </c>
      <c r="O9" s="43">
        <v>1</v>
      </c>
    </row>
    <row r="10" spans="1:15" ht="15" customHeight="1" thickBot="1" x14ac:dyDescent="0.25">
      <c r="A10" s="131">
        <v>1</v>
      </c>
      <c r="B10" s="133" t="s">
        <v>23</v>
      </c>
      <c r="C10" s="63"/>
      <c r="D10" s="64"/>
      <c r="E10" s="123"/>
      <c r="F10" s="65"/>
      <c r="G10" s="123"/>
      <c r="H10" s="66"/>
      <c r="I10" s="67"/>
      <c r="J10" s="133" t="s">
        <v>24</v>
      </c>
      <c r="K10" s="131">
        <v>2</v>
      </c>
      <c r="M10" s="61">
        <v>4</v>
      </c>
      <c r="N10" s="62" t="s">
        <v>25</v>
      </c>
      <c r="O10" s="43">
        <v>2</v>
      </c>
    </row>
    <row r="11" spans="1:15" ht="15" customHeight="1" thickBot="1" x14ac:dyDescent="0.25">
      <c r="A11" s="132"/>
      <c r="B11" s="134"/>
      <c r="C11" s="63"/>
      <c r="D11" s="63"/>
      <c r="E11" s="124"/>
      <c r="F11" s="131" t="s">
        <v>26</v>
      </c>
      <c r="G11" s="124"/>
      <c r="H11" s="68"/>
      <c r="I11" s="67"/>
      <c r="J11" s="134"/>
      <c r="K11" s="132"/>
      <c r="M11" s="61">
        <v>2</v>
      </c>
      <c r="N11" s="62" t="s">
        <v>22</v>
      </c>
      <c r="O11" s="43">
        <v>3</v>
      </c>
    </row>
    <row r="12" spans="1:15" ht="15" customHeight="1" thickBot="1" x14ac:dyDescent="0.25">
      <c r="A12" s="125">
        <v>2</v>
      </c>
      <c r="B12" s="127" t="str">
        <f>VLOOKUP(A12,$M$9:$N$12,2,FALSE)</f>
        <v>용인시ㅡ박해석 김주인</v>
      </c>
      <c r="C12" s="69"/>
      <c r="D12" s="66"/>
      <c r="E12" s="58"/>
      <c r="F12" s="135"/>
      <c r="G12" s="58"/>
      <c r="H12" s="58"/>
      <c r="I12" s="70"/>
      <c r="J12" s="129" t="str">
        <f>VLOOKUP(K12,$M$9:$N$12,2,FALSE)</f>
        <v>의왕시ㅡ김점순 변혜선</v>
      </c>
      <c r="K12" s="125">
        <v>3</v>
      </c>
      <c r="M12" s="61">
        <v>3</v>
      </c>
      <c r="N12" s="62" t="s">
        <v>27</v>
      </c>
      <c r="O12" s="43">
        <v>4</v>
      </c>
    </row>
    <row r="13" spans="1:15" ht="15" customHeight="1" thickBot="1" x14ac:dyDescent="0.35">
      <c r="A13" s="126"/>
      <c r="B13" s="128"/>
      <c r="C13" s="54"/>
      <c r="D13" s="54"/>
      <c r="E13" s="58"/>
      <c r="F13" s="71">
        <v>3</v>
      </c>
      <c r="G13" s="58"/>
      <c r="H13" s="58"/>
      <c r="I13" s="58"/>
      <c r="J13" s="130"/>
      <c r="K13" s="126"/>
    </row>
    <row r="14" spans="1:15" x14ac:dyDescent="0.3">
      <c r="A14" s="45"/>
      <c r="B14" s="46"/>
      <c r="C14" s="47"/>
      <c r="D14" s="47"/>
      <c r="E14" s="47"/>
      <c r="F14" s="47"/>
      <c r="G14" s="47"/>
      <c r="H14" s="47"/>
      <c r="I14" s="47"/>
      <c r="J14" s="47"/>
      <c r="K14" s="45"/>
    </row>
    <row r="16" spans="1:15" x14ac:dyDescent="0.3">
      <c r="B16" s="72"/>
    </row>
  </sheetData>
  <sortState ref="N14:N17">
    <sortCondition ref="N9"/>
  </sortState>
  <mergeCells count="18">
    <mergeCell ref="K12:K13"/>
    <mergeCell ref="A10:A11"/>
    <mergeCell ref="B10:B11"/>
    <mergeCell ref="E10:E11"/>
    <mergeCell ref="G10:G11"/>
    <mergeCell ref="J10:J11"/>
    <mergeCell ref="K10:K11"/>
    <mergeCell ref="F11:F12"/>
    <mergeCell ref="A12:A13"/>
    <mergeCell ref="B12:B13"/>
    <mergeCell ref="J12:J13"/>
    <mergeCell ref="A1:K1"/>
    <mergeCell ref="E3:G4"/>
    <mergeCell ref="F7:F8"/>
    <mergeCell ref="A8:A9"/>
    <mergeCell ref="B8:B9"/>
    <mergeCell ref="J8:J9"/>
    <mergeCell ref="K8:K9"/>
  </mergeCells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O16"/>
  <sheetViews>
    <sheetView zoomScale="130" zoomScaleNormal="130" workbookViewId="0">
      <selection sqref="A1:K1"/>
    </sheetView>
  </sheetViews>
  <sheetFormatPr defaultColWidth="8.75" defaultRowHeight="20.25" x14ac:dyDescent="0.3"/>
  <cols>
    <col min="1" max="1" width="7.5" style="43" customWidth="1"/>
    <col min="2" max="2" width="19.25" style="74" customWidth="1"/>
    <col min="3" max="4" width="1.25" style="73" customWidth="1"/>
    <col min="5" max="7" width="17.75" style="73" customWidth="1"/>
    <col min="8" max="9" width="1.25" style="73" customWidth="1"/>
    <col min="10" max="10" width="18.375" style="73" customWidth="1"/>
    <col min="11" max="11" width="7.375" style="43" customWidth="1"/>
    <col min="12" max="12" width="6.375" style="43" customWidth="1"/>
    <col min="13" max="13" width="8.75" style="43"/>
    <col min="14" max="14" width="22.625" style="44" customWidth="1"/>
    <col min="15" max="16384" width="8.75" style="43"/>
  </cols>
  <sheetData>
    <row r="1" spans="1:15" ht="26.45" customHeight="1" x14ac:dyDescent="0.3">
      <c r="A1" s="115" t="s">
        <v>29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5" ht="17.25" customHeight="1" thickBot="1" x14ac:dyDescent="0.35">
      <c r="A2" s="45"/>
      <c r="B2" s="46"/>
      <c r="C2" s="47"/>
      <c r="D2" s="47"/>
      <c r="E2" s="47"/>
      <c r="F2" s="47"/>
      <c r="G2" s="47"/>
      <c r="H2" s="47"/>
      <c r="I2" s="47"/>
      <c r="J2" s="47"/>
      <c r="K2" s="45"/>
    </row>
    <row r="3" spans="1:15" ht="15" customHeight="1" x14ac:dyDescent="0.3">
      <c r="A3" s="45"/>
      <c r="B3" s="46"/>
      <c r="C3" s="47"/>
      <c r="D3" s="47"/>
      <c r="E3" s="117" t="s">
        <v>30</v>
      </c>
      <c r="F3" s="118"/>
      <c r="G3" s="119"/>
      <c r="H3" s="48"/>
      <c r="I3" s="47"/>
      <c r="J3" s="47"/>
      <c r="K3" s="45"/>
    </row>
    <row r="4" spans="1:15" ht="15" customHeight="1" thickBot="1" x14ac:dyDescent="0.35">
      <c r="A4" s="45"/>
      <c r="B4" s="46"/>
      <c r="C4" s="47"/>
      <c r="D4" s="47"/>
      <c r="E4" s="120"/>
      <c r="F4" s="121"/>
      <c r="G4" s="122"/>
      <c r="H4" s="48"/>
      <c r="I4" s="47"/>
      <c r="J4" s="47"/>
      <c r="K4" s="45"/>
    </row>
    <row r="5" spans="1:15" ht="15" customHeight="1" x14ac:dyDescent="0.3">
      <c r="A5" s="49"/>
      <c r="B5" s="50"/>
      <c r="C5" s="51"/>
      <c r="D5" s="51"/>
      <c r="E5" s="50"/>
      <c r="F5" s="50"/>
      <c r="G5" s="50"/>
      <c r="H5" s="51"/>
      <c r="I5" s="51"/>
      <c r="J5" s="51"/>
      <c r="K5" s="49"/>
    </row>
    <row r="6" spans="1:15" ht="15" customHeight="1" thickBot="1" x14ac:dyDescent="0.35">
      <c r="A6" s="49"/>
      <c r="B6" s="50"/>
      <c r="C6" s="51"/>
      <c r="D6" s="51"/>
      <c r="E6" s="51"/>
      <c r="F6" s="51"/>
      <c r="G6" s="51"/>
      <c r="H6" s="51"/>
      <c r="I6" s="51"/>
      <c r="J6" s="51"/>
      <c r="K6" s="49"/>
    </row>
    <row r="7" spans="1:15" ht="15" customHeight="1" thickBot="1" x14ac:dyDescent="0.35">
      <c r="A7" s="52"/>
      <c r="B7" s="53"/>
      <c r="C7" s="54"/>
      <c r="D7" s="54"/>
      <c r="E7" s="54"/>
      <c r="F7" s="123"/>
      <c r="G7" s="54"/>
      <c r="H7" s="54"/>
      <c r="I7" s="54"/>
      <c r="J7" s="54"/>
      <c r="K7" s="52"/>
    </row>
    <row r="8" spans="1:15" ht="15" customHeight="1" thickBot="1" x14ac:dyDescent="0.35">
      <c r="A8" s="125">
        <v>1</v>
      </c>
      <c r="B8" s="127" t="str">
        <f>VLOOKUP(A8,$M$9:$N$12,2,FALSE)</f>
        <v>성남시ㅡ이연화 문성혜</v>
      </c>
      <c r="C8" s="54"/>
      <c r="D8" s="54"/>
      <c r="E8" s="54"/>
      <c r="F8" s="124"/>
      <c r="G8" s="54"/>
      <c r="H8" s="54"/>
      <c r="I8" s="54"/>
      <c r="J8" s="129" t="str">
        <f>VLOOKUP(K8,$M$9:$N$12,2,FALSE)</f>
        <v>용인시ㅡ이옥재 이미경</v>
      </c>
      <c r="K8" s="125">
        <v>4</v>
      </c>
      <c r="M8" s="55" t="s">
        <v>4</v>
      </c>
      <c r="N8" s="56" t="s">
        <v>5</v>
      </c>
    </row>
    <row r="9" spans="1:15" ht="15" customHeight="1" thickBot="1" x14ac:dyDescent="0.25">
      <c r="A9" s="126"/>
      <c r="B9" s="128"/>
      <c r="C9" s="57"/>
      <c r="D9" s="58"/>
      <c r="E9" s="54"/>
      <c r="F9" s="59"/>
      <c r="G9" s="54"/>
      <c r="H9" s="54"/>
      <c r="I9" s="60"/>
      <c r="J9" s="130"/>
      <c r="K9" s="126"/>
      <c r="M9" s="61">
        <v>1</v>
      </c>
      <c r="N9" s="62" t="s">
        <v>37</v>
      </c>
      <c r="O9" s="43">
        <v>1</v>
      </c>
    </row>
    <row r="10" spans="1:15" ht="15" customHeight="1" thickBot="1" x14ac:dyDescent="0.25">
      <c r="A10" s="131">
        <v>1</v>
      </c>
      <c r="B10" s="133" t="s">
        <v>32</v>
      </c>
      <c r="C10" s="63"/>
      <c r="D10" s="64"/>
      <c r="E10" s="123"/>
      <c r="F10" s="65"/>
      <c r="G10" s="123"/>
      <c r="H10" s="66"/>
      <c r="I10" s="67"/>
      <c r="J10" s="133" t="s">
        <v>33</v>
      </c>
      <c r="K10" s="131">
        <v>2</v>
      </c>
      <c r="M10" s="61">
        <v>3</v>
      </c>
      <c r="N10" s="62" t="s">
        <v>34</v>
      </c>
      <c r="O10" s="43">
        <v>2</v>
      </c>
    </row>
    <row r="11" spans="1:15" ht="15" customHeight="1" thickBot="1" x14ac:dyDescent="0.25">
      <c r="A11" s="132"/>
      <c r="B11" s="134"/>
      <c r="C11" s="63"/>
      <c r="D11" s="63"/>
      <c r="E11" s="124"/>
      <c r="F11" s="131" t="s">
        <v>35</v>
      </c>
      <c r="G11" s="124"/>
      <c r="H11" s="68"/>
      <c r="I11" s="67"/>
      <c r="J11" s="134"/>
      <c r="K11" s="132"/>
      <c r="M11" s="61">
        <v>2</v>
      </c>
      <c r="N11" s="62" t="s">
        <v>36</v>
      </c>
      <c r="O11" s="43">
        <v>3</v>
      </c>
    </row>
    <row r="12" spans="1:15" ht="15" customHeight="1" thickBot="1" x14ac:dyDescent="0.25">
      <c r="A12" s="125">
        <v>2</v>
      </c>
      <c r="B12" s="127" t="str">
        <f>VLOOKUP(A12,$M$9:$N$12,2,FALSE)</f>
        <v>수원시ㅡ정애심 최향란</v>
      </c>
      <c r="C12" s="69"/>
      <c r="D12" s="66"/>
      <c r="E12" s="58"/>
      <c r="F12" s="135"/>
      <c r="G12" s="58"/>
      <c r="H12" s="58"/>
      <c r="I12" s="70"/>
      <c r="J12" s="129" t="str">
        <f>VLOOKUP(K12,$M$9:$N$12,2,FALSE)</f>
        <v>부천시ㅡ변영자 김문자</v>
      </c>
      <c r="K12" s="125">
        <v>3</v>
      </c>
      <c r="M12" s="61">
        <v>4</v>
      </c>
      <c r="N12" s="62" t="s">
        <v>31</v>
      </c>
      <c r="O12" s="43">
        <v>4</v>
      </c>
    </row>
    <row r="13" spans="1:15" ht="15" customHeight="1" thickBot="1" x14ac:dyDescent="0.35">
      <c r="A13" s="126"/>
      <c r="B13" s="128"/>
      <c r="C13" s="54"/>
      <c r="D13" s="54"/>
      <c r="E13" s="58"/>
      <c r="F13" s="71">
        <v>3</v>
      </c>
      <c r="G13" s="58"/>
      <c r="H13" s="58"/>
      <c r="I13" s="58"/>
      <c r="J13" s="130"/>
      <c r="K13" s="126"/>
    </row>
    <row r="14" spans="1:15" x14ac:dyDescent="0.3">
      <c r="A14" s="45"/>
      <c r="B14" s="46"/>
      <c r="C14" s="47"/>
      <c r="D14" s="47"/>
      <c r="E14" s="47"/>
      <c r="F14" s="47"/>
      <c r="G14" s="47"/>
      <c r="H14" s="47"/>
      <c r="I14" s="47"/>
      <c r="J14" s="47"/>
      <c r="K14" s="45"/>
    </row>
    <row r="16" spans="1:15" x14ac:dyDescent="0.3">
      <c r="B16" s="72"/>
    </row>
  </sheetData>
  <sortState ref="N15:N18">
    <sortCondition ref="N9"/>
  </sortState>
  <mergeCells count="18">
    <mergeCell ref="K12:K13"/>
    <mergeCell ref="A10:A11"/>
    <mergeCell ref="B10:B11"/>
    <mergeCell ref="E10:E11"/>
    <mergeCell ref="G10:G11"/>
    <mergeCell ref="J10:J11"/>
    <mergeCell ref="K10:K11"/>
    <mergeCell ref="F11:F12"/>
    <mergeCell ref="A12:A13"/>
    <mergeCell ref="B12:B13"/>
    <mergeCell ref="J12:J13"/>
    <mergeCell ref="A1:K1"/>
    <mergeCell ref="E3:G4"/>
    <mergeCell ref="F7:F8"/>
    <mergeCell ref="A8:A9"/>
    <mergeCell ref="B8:B9"/>
    <mergeCell ref="J8:J9"/>
    <mergeCell ref="K8:K9"/>
  </mergeCells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U21"/>
  <sheetViews>
    <sheetView zoomScaleNormal="100" workbookViewId="0"/>
  </sheetViews>
  <sheetFormatPr defaultColWidth="8.75" defaultRowHeight="20.25" x14ac:dyDescent="0.3"/>
  <cols>
    <col min="1" max="1" width="6.875" style="1" customWidth="1"/>
    <col min="2" max="2" width="20.625" style="5" customWidth="1"/>
    <col min="3" max="4" width="1.25" style="4" customWidth="1"/>
    <col min="5" max="5" width="17.75" style="4" customWidth="1"/>
    <col min="6" max="7" width="1.25" style="4" customWidth="1"/>
    <col min="8" max="8" width="15.75" style="4" customWidth="1"/>
    <col min="9" max="9" width="18.125" style="4" customWidth="1"/>
    <col min="10" max="10" width="15.75" style="4" customWidth="1"/>
    <col min="11" max="12" width="1.25" style="4" customWidth="1"/>
    <col min="13" max="13" width="17.25" style="4" customWidth="1"/>
    <col min="14" max="15" width="1.25" style="4" customWidth="1"/>
    <col min="16" max="16" width="20.75" style="5" customWidth="1"/>
    <col min="17" max="17" width="6.875" style="1" customWidth="1"/>
    <col min="18" max="19" width="8.75" style="2"/>
    <col min="20" max="20" width="29.875" style="75" customWidth="1"/>
    <col min="21" max="16384" width="8.75" style="2"/>
  </cols>
  <sheetData>
    <row r="1" spans="1:21" ht="28.15" customHeight="1" x14ac:dyDescent="0.3">
      <c r="B1" s="92" t="s">
        <v>38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21" ht="15" customHeight="1" thickBot="1" x14ac:dyDescent="0.35">
      <c r="B2" s="3"/>
    </row>
    <row r="3" spans="1:21" ht="15" customHeight="1" x14ac:dyDescent="0.3">
      <c r="B3" s="3"/>
      <c r="H3" s="94" t="s">
        <v>39</v>
      </c>
      <c r="I3" s="95"/>
      <c r="J3" s="96"/>
    </row>
    <row r="4" spans="1:21" ht="15" customHeight="1" thickBot="1" x14ac:dyDescent="0.35">
      <c r="A4" s="6"/>
      <c r="B4" s="7"/>
      <c r="C4" s="8"/>
      <c r="D4" s="8"/>
      <c r="E4" s="8"/>
      <c r="F4" s="8"/>
      <c r="G4" s="8"/>
      <c r="H4" s="97"/>
      <c r="I4" s="98"/>
      <c r="J4" s="99"/>
      <c r="K4" s="8"/>
      <c r="L4" s="8"/>
      <c r="M4" s="8"/>
      <c r="N4" s="8"/>
      <c r="O4" s="8"/>
      <c r="P4" s="7"/>
      <c r="Q4" s="6"/>
    </row>
    <row r="5" spans="1:21" ht="15" customHeight="1" x14ac:dyDescent="0.3">
      <c r="A5" s="6"/>
      <c r="B5" s="9" t="s">
        <v>2</v>
      </c>
      <c r="C5" s="10"/>
      <c r="D5" s="10"/>
      <c r="E5" s="10" t="s">
        <v>3</v>
      </c>
      <c r="F5" s="10"/>
      <c r="G5" s="10"/>
      <c r="H5" s="11"/>
      <c r="I5" s="11"/>
      <c r="J5" s="11"/>
      <c r="K5" s="12"/>
      <c r="L5" s="10"/>
      <c r="M5" s="10" t="s">
        <v>3</v>
      </c>
      <c r="N5" s="10"/>
      <c r="O5" s="10"/>
      <c r="P5" s="9" t="s">
        <v>2</v>
      </c>
      <c r="Q5" s="6"/>
    </row>
    <row r="6" spans="1:21" ht="15" customHeight="1" thickBot="1" x14ac:dyDescent="0.35">
      <c r="A6" s="6"/>
      <c r="B6" s="13"/>
      <c r="C6" s="14"/>
      <c r="D6" s="14"/>
      <c r="E6" s="14"/>
      <c r="F6" s="14"/>
      <c r="G6" s="14"/>
      <c r="H6" s="11"/>
      <c r="I6" s="11"/>
      <c r="J6" s="11"/>
      <c r="K6" s="12"/>
      <c r="L6" s="14"/>
      <c r="M6" s="14"/>
      <c r="N6" s="14"/>
      <c r="O6" s="14"/>
      <c r="P6" s="13"/>
      <c r="Q6" s="6"/>
    </row>
    <row r="7" spans="1:21" ht="15" customHeight="1" thickBot="1" x14ac:dyDescent="0.35">
      <c r="A7" s="100">
        <v>1</v>
      </c>
      <c r="B7" s="102" t="str">
        <f>VLOOKUP(A7,$S$9:$T$16,2,FALSE)</f>
        <v>성남시ㅡ유정숙 장은봉</v>
      </c>
      <c r="C7" s="14"/>
      <c r="D7" s="14"/>
      <c r="E7" s="14"/>
      <c r="F7" s="14"/>
      <c r="G7" s="14"/>
      <c r="H7" s="11"/>
      <c r="I7" s="11"/>
      <c r="J7" s="11"/>
      <c r="K7" s="12"/>
      <c r="L7" s="14"/>
      <c r="M7" s="14"/>
      <c r="N7" s="14"/>
      <c r="O7" s="14"/>
      <c r="P7" s="104" t="str">
        <f>VLOOKUP(Q7,S$9:T$16,2,FALSE)</f>
        <v>용인시ㅡ최명옥 곽성란</v>
      </c>
      <c r="Q7" s="90">
        <v>5</v>
      </c>
    </row>
    <row r="8" spans="1:21" ht="15" customHeight="1" thickBot="1" x14ac:dyDescent="0.35">
      <c r="A8" s="101"/>
      <c r="B8" s="103"/>
      <c r="C8" s="15"/>
      <c r="D8" s="16"/>
      <c r="E8" s="14"/>
      <c r="F8" s="14"/>
      <c r="G8" s="14"/>
      <c r="H8" s="14"/>
      <c r="I8" s="14"/>
      <c r="J8" s="14"/>
      <c r="K8" s="13"/>
      <c r="L8" s="14"/>
      <c r="M8" s="14"/>
      <c r="N8" s="14"/>
      <c r="O8" s="17"/>
      <c r="P8" s="105"/>
      <c r="Q8" s="91"/>
      <c r="S8" s="18" t="s">
        <v>4</v>
      </c>
      <c r="T8" s="76" t="s">
        <v>5</v>
      </c>
    </row>
    <row r="9" spans="1:21" ht="15" customHeight="1" thickBot="1" x14ac:dyDescent="0.3">
      <c r="A9" s="136">
        <v>1</v>
      </c>
      <c r="B9" s="142"/>
      <c r="C9" s="20"/>
      <c r="D9" s="20"/>
      <c r="E9" s="108" t="str">
        <f>B7</f>
        <v>성남시ㅡ유정숙 장은봉</v>
      </c>
      <c r="F9" s="14"/>
      <c r="G9" s="14"/>
      <c r="H9" s="14"/>
      <c r="I9" s="14"/>
      <c r="J9" s="14"/>
      <c r="K9" s="14"/>
      <c r="L9" s="14"/>
      <c r="M9" s="108" t="str">
        <f>P7</f>
        <v>용인시ㅡ최명옥 곽성란</v>
      </c>
      <c r="N9" s="21"/>
      <c r="O9" s="22"/>
      <c r="P9" s="142"/>
      <c r="Q9" s="136">
        <v>3</v>
      </c>
      <c r="S9" s="23">
        <v>1</v>
      </c>
      <c r="T9" s="24" t="s">
        <v>47</v>
      </c>
      <c r="U9" s="2">
        <v>1</v>
      </c>
    </row>
    <row r="10" spans="1:21" ht="15" customHeight="1" thickBot="1" x14ac:dyDescent="0.3">
      <c r="A10" s="137"/>
      <c r="B10" s="143"/>
      <c r="C10" s="20"/>
      <c r="D10" s="25"/>
      <c r="E10" s="109"/>
      <c r="F10" s="15"/>
      <c r="G10" s="16"/>
      <c r="H10" s="14"/>
      <c r="I10" s="108"/>
      <c r="J10" s="14"/>
      <c r="K10" s="14"/>
      <c r="L10" s="17"/>
      <c r="M10" s="109"/>
      <c r="N10" s="26"/>
      <c r="O10" s="22"/>
      <c r="P10" s="143"/>
      <c r="Q10" s="137"/>
      <c r="S10" s="23">
        <v>2</v>
      </c>
      <c r="T10" s="24" t="s">
        <v>43</v>
      </c>
      <c r="U10" s="2">
        <v>2</v>
      </c>
    </row>
    <row r="11" spans="1:21" ht="15" customHeight="1" thickBot="1" x14ac:dyDescent="0.3">
      <c r="A11" s="138" t="s">
        <v>42</v>
      </c>
      <c r="B11" s="139"/>
      <c r="C11" s="27"/>
      <c r="D11" s="26"/>
      <c r="E11" s="16"/>
      <c r="F11" s="28"/>
      <c r="G11" s="16"/>
      <c r="H11" s="14"/>
      <c r="I11" s="109"/>
      <c r="J11" s="14"/>
      <c r="K11" s="14"/>
      <c r="L11" s="26"/>
      <c r="M11" s="16"/>
      <c r="N11" s="16"/>
      <c r="O11" s="29"/>
      <c r="P11" s="138" t="s">
        <v>42</v>
      </c>
      <c r="Q11" s="139"/>
      <c r="S11" s="23">
        <v>5</v>
      </c>
      <c r="T11" s="24" t="s">
        <v>41</v>
      </c>
      <c r="U11" s="2">
        <v>3</v>
      </c>
    </row>
    <row r="12" spans="1:21" ht="15" customHeight="1" thickBot="1" x14ac:dyDescent="0.3">
      <c r="A12" s="140"/>
      <c r="B12" s="141"/>
      <c r="C12" s="14"/>
      <c r="D12" s="14"/>
      <c r="E12" s="16"/>
      <c r="F12" s="28"/>
      <c r="G12" s="16"/>
      <c r="H12" s="14"/>
      <c r="I12" s="30"/>
      <c r="J12" s="14"/>
      <c r="K12" s="14"/>
      <c r="L12" s="26"/>
      <c r="M12" s="16"/>
      <c r="N12" s="16"/>
      <c r="O12" s="16"/>
      <c r="P12" s="140"/>
      <c r="Q12" s="141"/>
      <c r="S12" s="23">
        <v>3</v>
      </c>
      <c r="T12" s="24" t="s">
        <v>40</v>
      </c>
      <c r="U12" s="2">
        <v>4</v>
      </c>
    </row>
    <row r="13" spans="1:21" ht="15" customHeight="1" thickBot="1" x14ac:dyDescent="0.3">
      <c r="A13" s="6"/>
      <c r="B13" s="13"/>
      <c r="C13" s="14"/>
      <c r="D13" s="14"/>
      <c r="E13" s="112" t="s">
        <v>45</v>
      </c>
      <c r="F13" s="20"/>
      <c r="G13" s="31"/>
      <c r="H13" s="108"/>
      <c r="I13" s="32"/>
      <c r="J13" s="108"/>
      <c r="K13" s="26"/>
      <c r="L13" s="22"/>
      <c r="M13" s="112" t="s">
        <v>46</v>
      </c>
      <c r="N13" s="33"/>
      <c r="O13" s="16"/>
      <c r="P13" s="13"/>
      <c r="Q13" s="6"/>
      <c r="S13" s="77">
        <v>4</v>
      </c>
      <c r="T13" s="24" t="s">
        <v>44</v>
      </c>
      <c r="U13" s="2">
        <v>5</v>
      </c>
    </row>
    <row r="14" spans="1:21" ht="15" customHeight="1" thickBot="1" x14ac:dyDescent="0.35">
      <c r="A14" s="6"/>
      <c r="B14" s="13"/>
      <c r="C14" s="14"/>
      <c r="D14" s="14"/>
      <c r="E14" s="112"/>
      <c r="F14" s="20"/>
      <c r="G14" s="20"/>
      <c r="H14" s="109"/>
      <c r="I14" s="113" t="s">
        <v>48</v>
      </c>
      <c r="J14" s="109"/>
      <c r="K14" s="34"/>
      <c r="L14" s="22"/>
      <c r="M14" s="112"/>
      <c r="N14" s="33"/>
      <c r="O14" s="14"/>
      <c r="P14" s="13"/>
      <c r="Q14" s="6"/>
      <c r="S14" s="78"/>
      <c r="T14" s="79"/>
    </row>
    <row r="15" spans="1:21" ht="15" customHeight="1" thickBot="1" x14ac:dyDescent="0.35">
      <c r="A15" s="100">
        <v>2</v>
      </c>
      <c r="B15" s="102" t="str">
        <f>VLOOKUP(A15,$S$9:$T$16,2,FALSE)</f>
        <v>부천시ㅡ정명애 신현미</v>
      </c>
      <c r="C15" s="14"/>
      <c r="D15" s="14"/>
      <c r="E15" s="35">
        <v>5</v>
      </c>
      <c r="F15" s="28"/>
      <c r="G15" s="16"/>
      <c r="H15" s="16"/>
      <c r="I15" s="114"/>
      <c r="J15" s="16"/>
      <c r="K15" s="16"/>
      <c r="L15" s="26"/>
      <c r="M15" s="35">
        <v>6</v>
      </c>
      <c r="N15" s="16"/>
      <c r="O15" s="14"/>
      <c r="P15" s="138" t="s">
        <v>42</v>
      </c>
      <c r="Q15" s="139"/>
      <c r="S15" s="80"/>
      <c r="T15" s="81"/>
    </row>
    <row r="16" spans="1:21" ht="15" customHeight="1" thickBot="1" x14ac:dyDescent="0.35">
      <c r="A16" s="101"/>
      <c r="B16" s="103"/>
      <c r="C16" s="36"/>
      <c r="D16" s="26"/>
      <c r="E16" s="16"/>
      <c r="F16" s="28"/>
      <c r="G16" s="16"/>
      <c r="H16" s="16"/>
      <c r="I16" s="35">
        <v>7</v>
      </c>
      <c r="J16" s="16"/>
      <c r="K16" s="16"/>
      <c r="L16" s="26"/>
      <c r="M16" s="16"/>
      <c r="N16" s="16"/>
      <c r="O16" s="17"/>
      <c r="P16" s="140"/>
      <c r="Q16" s="141"/>
      <c r="S16" s="80"/>
      <c r="T16" s="81"/>
    </row>
    <row r="17" spans="1:17" ht="15" customHeight="1" thickBot="1" x14ac:dyDescent="0.35">
      <c r="A17" s="106">
        <v>2</v>
      </c>
      <c r="B17" s="110" t="s">
        <v>49</v>
      </c>
      <c r="C17" s="37"/>
      <c r="D17" s="38"/>
      <c r="E17" s="108"/>
      <c r="F17" s="39"/>
      <c r="G17" s="16"/>
      <c r="H17" s="16"/>
      <c r="I17" s="16"/>
      <c r="J17" s="16"/>
      <c r="K17" s="16"/>
      <c r="L17" s="29"/>
      <c r="M17" s="108" t="str">
        <f>P19</f>
        <v>평택시ㅡ강하영 김경숙</v>
      </c>
      <c r="N17" s="21"/>
      <c r="O17" s="22"/>
      <c r="P17" s="142"/>
      <c r="Q17" s="136">
        <v>4</v>
      </c>
    </row>
    <row r="18" spans="1:17" ht="15" customHeight="1" thickBot="1" x14ac:dyDescent="0.35">
      <c r="A18" s="107"/>
      <c r="B18" s="111"/>
      <c r="C18" s="37"/>
      <c r="D18" s="37"/>
      <c r="E18" s="109"/>
      <c r="F18" s="14"/>
      <c r="G18" s="14"/>
      <c r="H18" s="16"/>
      <c r="I18" s="16"/>
      <c r="J18" s="16"/>
      <c r="K18" s="16"/>
      <c r="L18" s="14"/>
      <c r="M18" s="109"/>
      <c r="N18" s="26"/>
      <c r="O18" s="22"/>
      <c r="P18" s="143"/>
      <c r="Q18" s="137"/>
    </row>
    <row r="19" spans="1:17" ht="15" customHeight="1" thickBot="1" x14ac:dyDescent="0.35">
      <c r="A19" s="100">
        <v>3</v>
      </c>
      <c r="B19" s="102" t="str">
        <f>VLOOKUP(A19,$S$9:$T$16,2,FALSE)</f>
        <v>의정부시ㅡ오미영 강정원</v>
      </c>
      <c r="C19" s="39"/>
      <c r="D19" s="16"/>
      <c r="E19" s="14"/>
      <c r="F19" s="14"/>
      <c r="G19" s="14"/>
      <c r="H19" s="16"/>
      <c r="I19" s="16"/>
      <c r="J19" s="16"/>
      <c r="K19" s="16"/>
      <c r="L19" s="14"/>
      <c r="M19" s="14"/>
      <c r="N19" s="14"/>
      <c r="O19" s="29"/>
      <c r="P19" s="104" t="str">
        <f>VLOOKUP(Q19,S$9:T$16,2,FALSE)</f>
        <v>평택시ㅡ강하영 김경숙</v>
      </c>
      <c r="Q19" s="90">
        <v>4</v>
      </c>
    </row>
    <row r="20" spans="1:17" ht="15" customHeight="1" thickBot="1" x14ac:dyDescent="0.35">
      <c r="A20" s="101"/>
      <c r="B20" s="103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05"/>
      <c r="Q20" s="91"/>
    </row>
    <row r="21" spans="1:17" x14ac:dyDescent="0.3">
      <c r="A21" s="40"/>
      <c r="B21" s="41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1"/>
      <c r="Q21" s="40"/>
    </row>
  </sheetData>
  <sortState ref="T18:T22">
    <sortCondition ref="T9"/>
  </sortState>
  <mergeCells count="33">
    <mergeCell ref="A19:A20"/>
    <mergeCell ref="B19:B20"/>
    <mergeCell ref="P19:P20"/>
    <mergeCell ref="Q19:Q20"/>
    <mergeCell ref="P15:Q16"/>
    <mergeCell ref="A17:A18"/>
    <mergeCell ref="B17:B18"/>
    <mergeCell ref="E17:E18"/>
    <mergeCell ref="M17:M18"/>
    <mergeCell ref="P17:P18"/>
    <mergeCell ref="Q17:Q18"/>
    <mergeCell ref="A15:A16"/>
    <mergeCell ref="B15:B16"/>
    <mergeCell ref="E13:E14"/>
    <mergeCell ref="H13:H14"/>
    <mergeCell ref="J13:J14"/>
    <mergeCell ref="M13:M14"/>
    <mergeCell ref="I14:I15"/>
    <mergeCell ref="Q9:Q10"/>
    <mergeCell ref="I10:I11"/>
    <mergeCell ref="A11:B12"/>
    <mergeCell ref="P11:Q12"/>
    <mergeCell ref="B1:P1"/>
    <mergeCell ref="H3:J4"/>
    <mergeCell ref="A7:A8"/>
    <mergeCell ref="B7:B8"/>
    <mergeCell ref="P7:P8"/>
    <mergeCell ref="Q7:Q8"/>
    <mergeCell ref="A9:A10"/>
    <mergeCell ref="B9:B10"/>
    <mergeCell ref="E9:E10"/>
    <mergeCell ref="M9:M10"/>
    <mergeCell ref="P9:P10"/>
  </mergeCells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U21"/>
  <sheetViews>
    <sheetView zoomScaleNormal="100" workbookViewId="0"/>
  </sheetViews>
  <sheetFormatPr defaultColWidth="8.75" defaultRowHeight="20.25" x14ac:dyDescent="0.3"/>
  <cols>
    <col min="1" max="1" width="6.875" style="1" customWidth="1"/>
    <col min="2" max="2" width="20.625" style="5" customWidth="1"/>
    <col min="3" max="4" width="1.25" style="4" customWidth="1"/>
    <col min="5" max="5" width="18.125" style="4" customWidth="1"/>
    <col min="6" max="7" width="1.25" style="4" customWidth="1"/>
    <col min="8" max="8" width="15.75" style="4" customWidth="1"/>
    <col min="9" max="9" width="16.5" style="4" customWidth="1"/>
    <col min="10" max="10" width="15.75" style="4" customWidth="1"/>
    <col min="11" max="12" width="1.25" style="4" customWidth="1"/>
    <col min="13" max="13" width="17.25" style="4" customWidth="1"/>
    <col min="14" max="15" width="1.25" style="4" customWidth="1"/>
    <col min="16" max="16" width="20.75" style="5" customWidth="1"/>
    <col min="17" max="17" width="6.875" style="1" customWidth="1"/>
    <col min="18" max="19" width="8.75" style="2"/>
    <col min="20" max="20" width="29.875" style="75" customWidth="1"/>
    <col min="21" max="16384" width="8.75" style="2"/>
  </cols>
  <sheetData>
    <row r="1" spans="1:21" ht="28.15" customHeight="1" x14ac:dyDescent="0.3">
      <c r="B1" s="92" t="s">
        <v>38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21" ht="15" customHeight="1" thickBot="1" x14ac:dyDescent="0.35">
      <c r="B2" s="3"/>
    </row>
    <row r="3" spans="1:21" ht="15" customHeight="1" x14ac:dyDescent="0.3">
      <c r="B3" s="3"/>
      <c r="H3" s="94" t="s">
        <v>50</v>
      </c>
      <c r="I3" s="95"/>
      <c r="J3" s="96"/>
    </row>
    <row r="4" spans="1:21" ht="15" customHeight="1" thickBot="1" x14ac:dyDescent="0.35">
      <c r="A4" s="6"/>
      <c r="B4" s="7"/>
      <c r="C4" s="8"/>
      <c r="D4" s="8"/>
      <c r="E4" s="8"/>
      <c r="F4" s="8"/>
      <c r="G4" s="8"/>
      <c r="H4" s="97"/>
      <c r="I4" s="98"/>
      <c r="J4" s="99"/>
      <c r="K4" s="8"/>
      <c r="L4" s="8"/>
      <c r="M4" s="8"/>
      <c r="N4" s="8"/>
      <c r="O4" s="8"/>
      <c r="P4" s="7"/>
      <c r="Q4" s="6"/>
    </row>
    <row r="5" spans="1:21" ht="15" customHeight="1" x14ac:dyDescent="0.3">
      <c r="A5" s="6"/>
      <c r="B5" s="9" t="s">
        <v>2</v>
      </c>
      <c r="C5" s="10"/>
      <c r="D5" s="10"/>
      <c r="E5" s="10" t="s">
        <v>3</v>
      </c>
      <c r="F5" s="10"/>
      <c r="G5" s="10"/>
      <c r="H5" s="11"/>
      <c r="I5" s="11"/>
      <c r="J5" s="11"/>
      <c r="K5" s="12"/>
      <c r="L5" s="10"/>
      <c r="M5" s="10" t="s">
        <v>3</v>
      </c>
      <c r="N5" s="10"/>
      <c r="O5" s="10"/>
      <c r="P5" s="9" t="s">
        <v>2</v>
      </c>
      <c r="Q5" s="6"/>
    </row>
    <row r="6" spans="1:21" ht="15" customHeight="1" thickBot="1" x14ac:dyDescent="0.35">
      <c r="A6" s="6"/>
      <c r="B6" s="13"/>
      <c r="C6" s="14"/>
      <c r="D6" s="14"/>
      <c r="E6" s="14"/>
      <c r="F6" s="14"/>
      <c r="G6" s="14"/>
      <c r="H6" s="11"/>
      <c r="I6" s="11"/>
      <c r="J6" s="11"/>
      <c r="K6" s="12"/>
      <c r="L6" s="14"/>
      <c r="M6" s="14"/>
      <c r="N6" s="14"/>
      <c r="O6" s="14"/>
      <c r="P6" s="13"/>
      <c r="Q6" s="6"/>
    </row>
    <row r="7" spans="1:21" ht="15" customHeight="1" thickBot="1" x14ac:dyDescent="0.35">
      <c r="A7" s="100">
        <v>1</v>
      </c>
      <c r="B7" s="102" t="str">
        <f>VLOOKUP(A7,$S$9:$T$16,2,FALSE)</f>
        <v>수원시ㅡ변의정 최순덕</v>
      </c>
      <c r="C7" s="14"/>
      <c r="D7" s="14"/>
      <c r="E7" s="14"/>
      <c r="F7" s="14"/>
      <c r="G7" s="14"/>
      <c r="H7" s="11"/>
      <c r="I7" s="11"/>
      <c r="J7" s="11"/>
      <c r="K7" s="12"/>
      <c r="L7" s="14"/>
      <c r="M7" s="14"/>
      <c r="N7" s="14"/>
      <c r="O7" s="14"/>
      <c r="P7" s="104" t="str">
        <f>VLOOKUP(Q7,S$9:T$16,2,FALSE)</f>
        <v>시흥시ㅡ하은숙 이남희</v>
      </c>
      <c r="Q7" s="90">
        <v>5</v>
      </c>
    </row>
    <row r="8" spans="1:21" ht="15" customHeight="1" thickBot="1" x14ac:dyDescent="0.35">
      <c r="A8" s="101"/>
      <c r="B8" s="103"/>
      <c r="C8" s="15"/>
      <c r="D8" s="16"/>
      <c r="E8" s="14"/>
      <c r="F8" s="14"/>
      <c r="G8" s="14"/>
      <c r="H8" s="14"/>
      <c r="I8" s="14"/>
      <c r="J8" s="14"/>
      <c r="K8" s="13"/>
      <c r="L8" s="14"/>
      <c r="M8" s="14"/>
      <c r="N8" s="14"/>
      <c r="O8" s="17"/>
      <c r="P8" s="105"/>
      <c r="Q8" s="91"/>
      <c r="S8" s="18" t="s">
        <v>4</v>
      </c>
      <c r="T8" s="76" t="s">
        <v>5</v>
      </c>
    </row>
    <row r="9" spans="1:21" ht="15" customHeight="1" thickBot="1" x14ac:dyDescent="0.3">
      <c r="A9" s="136">
        <v>1</v>
      </c>
      <c r="B9" s="142"/>
      <c r="C9" s="20"/>
      <c r="D9" s="20"/>
      <c r="E9" s="108" t="str">
        <f>B7</f>
        <v>수원시ㅡ변의정 최순덕</v>
      </c>
      <c r="F9" s="14"/>
      <c r="G9" s="14"/>
      <c r="H9" s="14"/>
      <c r="I9" s="14"/>
      <c r="J9" s="14"/>
      <c r="K9" s="14"/>
      <c r="L9" s="14"/>
      <c r="M9" s="108" t="str">
        <f>P7</f>
        <v>시흥시ㅡ하은숙 이남희</v>
      </c>
      <c r="N9" s="21"/>
      <c r="O9" s="22"/>
      <c r="P9" s="142"/>
      <c r="Q9" s="136">
        <v>3</v>
      </c>
      <c r="S9" s="23">
        <v>3</v>
      </c>
      <c r="T9" s="24" t="s">
        <v>54</v>
      </c>
      <c r="U9" s="2">
        <v>1</v>
      </c>
    </row>
    <row r="10" spans="1:21" ht="15" customHeight="1" thickBot="1" x14ac:dyDescent="0.3">
      <c r="A10" s="137"/>
      <c r="B10" s="143"/>
      <c r="C10" s="20"/>
      <c r="D10" s="25"/>
      <c r="E10" s="109"/>
      <c r="F10" s="15"/>
      <c r="G10" s="16"/>
      <c r="H10" s="14"/>
      <c r="I10" s="108"/>
      <c r="J10" s="14"/>
      <c r="K10" s="14"/>
      <c r="L10" s="17"/>
      <c r="M10" s="109"/>
      <c r="N10" s="26"/>
      <c r="O10" s="22"/>
      <c r="P10" s="143"/>
      <c r="Q10" s="137"/>
      <c r="S10" s="23">
        <v>1</v>
      </c>
      <c r="T10" s="24" t="s">
        <v>55</v>
      </c>
      <c r="U10" s="2">
        <v>2</v>
      </c>
    </row>
    <row r="11" spans="1:21" ht="15" customHeight="1" thickBot="1" x14ac:dyDescent="0.3">
      <c r="A11" s="138" t="s">
        <v>53</v>
      </c>
      <c r="B11" s="139"/>
      <c r="C11" s="27"/>
      <c r="D11" s="26"/>
      <c r="E11" s="16"/>
      <c r="F11" s="28"/>
      <c r="G11" s="16"/>
      <c r="H11" s="14"/>
      <c r="I11" s="109"/>
      <c r="J11" s="14"/>
      <c r="K11" s="14"/>
      <c r="L11" s="26"/>
      <c r="M11" s="16"/>
      <c r="N11" s="16"/>
      <c r="O11" s="29"/>
      <c r="P11" s="138" t="s">
        <v>53</v>
      </c>
      <c r="Q11" s="139"/>
      <c r="S11" s="23">
        <v>5</v>
      </c>
      <c r="T11" s="24" t="s">
        <v>52</v>
      </c>
      <c r="U11" s="2">
        <v>3</v>
      </c>
    </row>
    <row r="12" spans="1:21" ht="15" customHeight="1" thickBot="1" x14ac:dyDescent="0.3">
      <c r="A12" s="140"/>
      <c r="B12" s="141"/>
      <c r="C12" s="14"/>
      <c r="D12" s="14"/>
      <c r="E12" s="16"/>
      <c r="F12" s="28"/>
      <c r="G12" s="16"/>
      <c r="H12" s="14"/>
      <c r="I12" s="30"/>
      <c r="J12" s="14"/>
      <c r="K12" s="14"/>
      <c r="L12" s="26"/>
      <c r="M12" s="16"/>
      <c r="N12" s="16"/>
      <c r="O12" s="16"/>
      <c r="P12" s="140"/>
      <c r="Q12" s="141"/>
      <c r="S12" s="23">
        <v>2</v>
      </c>
      <c r="T12" s="24" t="s">
        <v>51</v>
      </c>
      <c r="U12" s="2">
        <v>4</v>
      </c>
    </row>
    <row r="13" spans="1:21" ht="15" customHeight="1" thickBot="1" x14ac:dyDescent="0.3">
      <c r="A13" s="6"/>
      <c r="B13" s="13"/>
      <c r="C13" s="14"/>
      <c r="D13" s="14"/>
      <c r="E13" s="112" t="s">
        <v>56</v>
      </c>
      <c r="F13" s="20"/>
      <c r="G13" s="31"/>
      <c r="H13" s="108"/>
      <c r="I13" s="32"/>
      <c r="J13" s="108"/>
      <c r="K13" s="26"/>
      <c r="L13" s="22"/>
      <c r="M13" s="112" t="s">
        <v>57</v>
      </c>
      <c r="N13" s="33"/>
      <c r="O13" s="16"/>
      <c r="P13" s="13"/>
      <c r="Q13" s="6"/>
      <c r="S13" s="77">
        <v>4</v>
      </c>
      <c r="T13" s="24" t="s">
        <v>58</v>
      </c>
      <c r="U13" s="2">
        <v>5</v>
      </c>
    </row>
    <row r="14" spans="1:21" ht="15" customHeight="1" thickBot="1" x14ac:dyDescent="0.35">
      <c r="A14" s="6"/>
      <c r="B14" s="13"/>
      <c r="C14" s="14"/>
      <c r="D14" s="14"/>
      <c r="E14" s="112"/>
      <c r="F14" s="20"/>
      <c r="G14" s="20"/>
      <c r="H14" s="109"/>
      <c r="I14" s="113" t="s">
        <v>59</v>
      </c>
      <c r="J14" s="109"/>
      <c r="K14" s="34"/>
      <c r="L14" s="22"/>
      <c r="M14" s="112"/>
      <c r="N14" s="33"/>
      <c r="O14" s="14"/>
      <c r="P14" s="13"/>
      <c r="Q14" s="6"/>
      <c r="S14" s="78"/>
      <c r="T14" s="79"/>
    </row>
    <row r="15" spans="1:21" ht="15" customHeight="1" thickBot="1" x14ac:dyDescent="0.35">
      <c r="A15" s="100">
        <v>2</v>
      </c>
      <c r="B15" s="102" t="str">
        <f>VLOOKUP(A15,$S$9:$T$16,2,FALSE)</f>
        <v>안산시ㅡ임주연 이성희</v>
      </c>
      <c r="C15" s="14"/>
      <c r="D15" s="14"/>
      <c r="E15" s="35">
        <v>5</v>
      </c>
      <c r="F15" s="28"/>
      <c r="G15" s="16"/>
      <c r="H15" s="16"/>
      <c r="I15" s="114"/>
      <c r="J15" s="16"/>
      <c r="K15" s="16"/>
      <c r="L15" s="26"/>
      <c r="M15" s="35">
        <v>6</v>
      </c>
      <c r="N15" s="16"/>
      <c r="O15" s="14"/>
      <c r="P15" s="138" t="s">
        <v>53</v>
      </c>
      <c r="Q15" s="139"/>
      <c r="S15" s="80"/>
      <c r="T15" s="81"/>
    </row>
    <row r="16" spans="1:21" ht="15" customHeight="1" thickBot="1" x14ac:dyDescent="0.35">
      <c r="A16" s="101"/>
      <c r="B16" s="103"/>
      <c r="C16" s="36"/>
      <c r="D16" s="26"/>
      <c r="E16" s="16"/>
      <c r="F16" s="28"/>
      <c r="G16" s="16"/>
      <c r="H16" s="16"/>
      <c r="I16" s="35">
        <v>7</v>
      </c>
      <c r="J16" s="16"/>
      <c r="K16" s="16"/>
      <c r="L16" s="26"/>
      <c r="M16" s="16"/>
      <c r="N16" s="16"/>
      <c r="O16" s="17"/>
      <c r="P16" s="140"/>
      <c r="Q16" s="141"/>
      <c r="S16" s="80"/>
      <c r="T16" s="81"/>
    </row>
    <row r="17" spans="1:17" ht="15" customHeight="1" thickBot="1" x14ac:dyDescent="0.35">
      <c r="A17" s="106">
        <v>2</v>
      </c>
      <c r="B17" s="110" t="s">
        <v>60</v>
      </c>
      <c r="C17" s="37"/>
      <c r="D17" s="38"/>
      <c r="E17" s="108"/>
      <c r="F17" s="39"/>
      <c r="G17" s="16"/>
      <c r="H17" s="16"/>
      <c r="I17" s="16"/>
      <c r="J17" s="16"/>
      <c r="K17" s="16"/>
      <c r="L17" s="29"/>
      <c r="M17" s="108" t="str">
        <f>P19</f>
        <v>이천시ㅡ한명화 구부숙</v>
      </c>
      <c r="N17" s="21"/>
      <c r="O17" s="22"/>
      <c r="P17" s="142"/>
      <c r="Q17" s="136">
        <v>4</v>
      </c>
    </row>
    <row r="18" spans="1:17" ht="15" customHeight="1" thickBot="1" x14ac:dyDescent="0.35">
      <c r="A18" s="107"/>
      <c r="B18" s="111"/>
      <c r="C18" s="37"/>
      <c r="D18" s="37"/>
      <c r="E18" s="109"/>
      <c r="F18" s="14"/>
      <c r="G18" s="14"/>
      <c r="H18" s="16"/>
      <c r="I18" s="16"/>
      <c r="J18" s="16"/>
      <c r="K18" s="16"/>
      <c r="L18" s="14"/>
      <c r="M18" s="109"/>
      <c r="N18" s="26"/>
      <c r="O18" s="22"/>
      <c r="P18" s="143"/>
      <c r="Q18" s="137"/>
    </row>
    <row r="19" spans="1:17" ht="15" customHeight="1" thickBot="1" x14ac:dyDescent="0.35">
      <c r="A19" s="100">
        <v>3</v>
      </c>
      <c r="B19" s="102" t="str">
        <f>VLOOKUP(A19,$S$9:$T$16,2,FALSE)</f>
        <v>고양시ㅡ김민지 김미정</v>
      </c>
      <c r="C19" s="39"/>
      <c r="D19" s="16"/>
      <c r="E19" s="14"/>
      <c r="F19" s="14"/>
      <c r="G19" s="14"/>
      <c r="H19" s="16"/>
      <c r="I19" s="16"/>
      <c r="J19" s="16"/>
      <c r="K19" s="16"/>
      <c r="L19" s="14"/>
      <c r="M19" s="14"/>
      <c r="N19" s="14"/>
      <c r="O19" s="29"/>
      <c r="P19" s="104" t="str">
        <f>VLOOKUP(Q19,S$9:T$16,2,FALSE)</f>
        <v>이천시ㅡ한명화 구부숙</v>
      </c>
      <c r="Q19" s="90">
        <v>4</v>
      </c>
    </row>
    <row r="20" spans="1:17" ht="15" customHeight="1" thickBot="1" x14ac:dyDescent="0.35">
      <c r="A20" s="101"/>
      <c r="B20" s="103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05"/>
      <c r="Q20" s="91"/>
    </row>
    <row r="21" spans="1:17" x14ac:dyDescent="0.3">
      <c r="A21" s="40"/>
      <c r="B21" s="41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1"/>
      <c r="Q21" s="40"/>
    </row>
  </sheetData>
  <sortState ref="T9:T13">
    <sortCondition ref="T9"/>
  </sortState>
  <mergeCells count="33">
    <mergeCell ref="A19:A20"/>
    <mergeCell ref="B19:B20"/>
    <mergeCell ref="P19:P20"/>
    <mergeCell ref="Q19:Q20"/>
    <mergeCell ref="P15:Q16"/>
    <mergeCell ref="A17:A18"/>
    <mergeCell ref="B17:B18"/>
    <mergeCell ref="E17:E18"/>
    <mergeCell ref="M17:M18"/>
    <mergeCell ref="P17:P18"/>
    <mergeCell ref="Q17:Q18"/>
    <mergeCell ref="A15:A16"/>
    <mergeCell ref="B15:B16"/>
    <mergeCell ref="E13:E14"/>
    <mergeCell ref="H13:H14"/>
    <mergeCell ref="J13:J14"/>
    <mergeCell ref="M13:M14"/>
    <mergeCell ref="I14:I15"/>
    <mergeCell ref="Q9:Q10"/>
    <mergeCell ref="I10:I11"/>
    <mergeCell ref="A11:B12"/>
    <mergeCell ref="P11:Q12"/>
    <mergeCell ref="B1:P1"/>
    <mergeCell ref="H3:J4"/>
    <mergeCell ref="A7:A8"/>
    <mergeCell ref="B7:B8"/>
    <mergeCell ref="P7:P8"/>
    <mergeCell ref="Q7:Q8"/>
    <mergeCell ref="A9:A10"/>
    <mergeCell ref="B9:B10"/>
    <mergeCell ref="E9:E10"/>
    <mergeCell ref="M9:M10"/>
    <mergeCell ref="P9:P10"/>
  </mergeCells>
  <phoneticPr fontId="4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U21"/>
  <sheetViews>
    <sheetView zoomScaleNormal="100" workbookViewId="0"/>
  </sheetViews>
  <sheetFormatPr defaultColWidth="8.75" defaultRowHeight="20.25" x14ac:dyDescent="0.3"/>
  <cols>
    <col min="1" max="1" width="6.875" style="1" customWidth="1"/>
    <col min="2" max="2" width="20.625" style="5" customWidth="1"/>
    <col min="3" max="4" width="1.25" style="4" customWidth="1"/>
    <col min="5" max="5" width="17" style="4" customWidth="1"/>
    <col min="6" max="7" width="1.25" style="4" customWidth="1"/>
    <col min="8" max="8" width="15.75" style="4" customWidth="1"/>
    <col min="9" max="9" width="17" style="4" customWidth="1"/>
    <col min="10" max="10" width="15.75" style="4" customWidth="1"/>
    <col min="11" max="12" width="1.25" style="4" customWidth="1"/>
    <col min="13" max="13" width="17.25" style="4" customWidth="1"/>
    <col min="14" max="15" width="1.25" style="4" customWidth="1"/>
    <col min="16" max="16" width="20.75" style="5" customWidth="1"/>
    <col min="17" max="17" width="6.875" style="1" customWidth="1"/>
    <col min="18" max="19" width="8.75" style="2"/>
    <col min="20" max="20" width="29.875" style="75" customWidth="1"/>
    <col min="21" max="16384" width="8.75" style="2"/>
  </cols>
  <sheetData>
    <row r="1" spans="1:21" ht="28.15" customHeight="1" x14ac:dyDescent="0.3">
      <c r="B1" s="92" t="s">
        <v>38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21" ht="15" customHeight="1" thickBot="1" x14ac:dyDescent="0.35">
      <c r="B2" s="3"/>
    </row>
    <row r="3" spans="1:21" ht="15" customHeight="1" x14ac:dyDescent="0.3">
      <c r="B3" s="3"/>
      <c r="H3" s="94" t="s">
        <v>61</v>
      </c>
      <c r="I3" s="95"/>
      <c r="J3" s="96"/>
    </row>
    <row r="4" spans="1:21" ht="15" customHeight="1" thickBot="1" x14ac:dyDescent="0.35">
      <c r="A4" s="6"/>
      <c r="B4" s="7"/>
      <c r="C4" s="8"/>
      <c r="D4" s="8"/>
      <c r="E4" s="8"/>
      <c r="F4" s="8"/>
      <c r="G4" s="8"/>
      <c r="H4" s="97"/>
      <c r="I4" s="98"/>
      <c r="J4" s="99"/>
      <c r="K4" s="8"/>
      <c r="L4" s="8"/>
      <c r="M4" s="8"/>
      <c r="N4" s="8"/>
      <c r="O4" s="8"/>
      <c r="P4" s="7"/>
      <c r="Q4" s="6"/>
    </row>
    <row r="5" spans="1:21" ht="15" customHeight="1" x14ac:dyDescent="0.3">
      <c r="A5" s="6"/>
      <c r="B5" s="9" t="s">
        <v>2</v>
      </c>
      <c r="C5" s="10"/>
      <c r="D5" s="10"/>
      <c r="E5" s="10" t="s">
        <v>3</v>
      </c>
      <c r="F5" s="10"/>
      <c r="G5" s="10"/>
      <c r="H5" s="11"/>
      <c r="I5" s="11"/>
      <c r="J5" s="11"/>
      <c r="K5" s="12"/>
      <c r="L5" s="10"/>
      <c r="M5" s="10" t="s">
        <v>3</v>
      </c>
      <c r="N5" s="10"/>
      <c r="O5" s="10"/>
      <c r="P5" s="9" t="s">
        <v>2</v>
      </c>
      <c r="Q5" s="6"/>
    </row>
    <row r="6" spans="1:21" ht="15" customHeight="1" thickBot="1" x14ac:dyDescent="0.35">
      <c r="A6" s="6"/>
      <c r="B6" s="13"/>
      <c r="C6" s="14"/>
      <c r="D6" s="14"/>
      <c r="E6" s="14"/>
      <c r="F6" s="14"/>
      <c r="G6" s="14"/>
      <c r="H6" s="11"/>
      <c r="I6" s="11"/>
      <c r="J6" s="11"/>
      <c r="K6" s="12"/>
      <c r="L6" s="14"/>
      <c r="M6" s="14"/>
      <c r="N6" s="14"/>
      <c r="O6" s="14"/>
      <c r="P6" s="13"/>
      <c r="Q6" s="6"/>
    </row>
    <row r="7" spans="1:21" ht="15" customHeight="1" thickBot="1" x14ac:dyDescent="0.35">
      <c r="A7" s="100">
        <v>1</v>
      </c>
      <c r="B7" s="102" t="str">
        <f>VLOOKUP(A7,$S$9:$T$16,2,FALSE)</f>
        <v>용인시ㅡ이윤경 이은애</v>
      </c>
      <c r="C7" s="14"/>
      <c r="D7" s="14"/>
      <c r="E7" s="14"/>
      <c r="F7" s="14"/>
      <c r="G7" s="14"/>
      <c r="H7" s="11"/>
      <c r="I7" s="11"/>
      <c r="J7" s="11"/>
      <c r="K7" s="12"/>
      <c r="L7" s="14"/>
      <c r="M7" s="14"/>
      <c r="N7" s="14"/>
      <c r="O7" s="14"/>
      <c r="P7" s="104" t="str">
        <f>VLOOKUP(Q7,S$9:T$16,2,FALSE)</f>
        <v>하남시ㅡ구은영 황인자</v>
      </c>
      <c r="Q7" s="90">
        <v>5</v>
      </c>
    </row>
    <row r="8" spans="1:21" ht="15" customHeight="1" thickBot="1" x14ac:dyDescent="0.35">
      <c r="A8" s="101"/>
      <c r="B8" s="103"/>
      <c r="C8" s="15"/>
      <c r="D8" s="16"/>
      <c r="E8" s="14"/>
      <c r="F8" s="14"/>
      <c r="G8" s="14"/>
      <c r="H8" s="14"/>
      <c r="I8" s="14"/>
      <c r="J8" s="14"/>
      <c r="K8" s="13"/>
      <c r="L8" s="14"/>
      <c r="M8" s="14"/>
      <c r="N8" s="14"/>
      <c r="O8" s="17"/>
      <c r="P8" s="105"/>
      <c r="Q8" s="91"/>
      <c r="S8" s="18" t="s">
        <v>4</v>
      </c>
      <c r="T8" s="76" t="s">
        <v>5</v>
      </c>
    </row>
    <row r="9" spans="1:21" ht="15" customHeight="1" thickBot="1" x14ac:dyDescent="0.3">
      <c r="A9" s="136">
        <v>1</v>
      </c>
      <c r="B9" s="142"/>
      <c r="C9" s="20"/>
      <c r="D9" s="20"/>
      <c r="E9" s="108" t="str">
        <f>B7</f>
        <v>용인시ㅡ이윤경 이은애</v>
      </c>
      <c r="F9" s="14"/>
      <c r="G9" s="14"/>
      <c r="H9" s="14"/>
      <c r="I9" s="14"/>
      <c r="J9" s="14"/>
      <c r="K9" s="14"/>
      <c r="L9" s="14"/>
      <c r="M9" s="108" t="str">
        <f>P7</f>
        <v>하남시ㅡ구은영 황인자</v>
      </c>
      <c r="N9" s="21"/>
      <c r="O9" s="22"/>
      <c r="P9" s="142"/>
      <c r="Q9" s="136">
        <v>3</v>
      </c>
      <c r="S9" s="23">
        <v>2</v>
      </c>
      <c r="T9" s="24" t="s">
        <v>62</v>
      </c>
      <c r="U9" s="2">
        <v>1</v>
      </c>
    </row>
    <row r="10" spans="1:21" ht="15" customHeight="1" thickBot="1" x14ac:dyDescent="0.3">
      <c r="A10" s="137"/>
      <c r="B10" s="143"/>
      <c r="C10" s="20"/>
      <c r="D10" s="25"/>
      <c r="E10" s="109"/>
      <c r="F10" s="15"/>
      <c r="G10" s="16"/>
      <c r="H10" s="14"/>
      <c r="I10" s="108"/>
      <c r="J10" s="14"/>
      <c r="K10" s="14"/>
      <c r="L10" s="17"/>
      <c r="M10" s="109"/>
      <c r="N10" s="26"/>
      <c r="O10" s="22"/>
      <c r="P10" s="143"/>
      <c r="Q10" s="137"/>
      <c r="S10" s="23">
        <v>4</v>
      </c>
      <c r="T10" s="24" t="s">
        <v>64</v>
      </c>
      <c r="U10" s="2">
        <v>2</v>
      </c>
    </row>
    <row r="11" spans="1:21" ht="15" customHeight="1" thickBot="1" x14ac:dyDescent="0.3">
      <c r="A11" s="138" t="s">
        <v>42</v>
      </c>
      <c r="B11" s="139"/>
      <c r="C11" s="27"/>
      <c r="D11" s="26"/>
      <c r="E11" s="16"/>
      <c r="F11" s="28"/>
      <c r="G11" s="16"/>
      <c r="H11" s="14"/>
      <c r="I11" s="109"/>
      <c r="J11" s="14"/>
      <c r="K11" s="14"/>
      <c r="L11" s="26"/>
      <c r="M11" s="16"/>
      <c r="N11" s="16"/>
      <c r="O11" s="29"/>
      <c r="P11" s="138" t="s">
        <v>42</v>
      </c>
      <c r="Q11" s="139"/>
      <c r="S11" s="23">
        <v>1</v>
      </c>
      <c r="T11" s="24" t="s">
        <v>65</v>
      </c>
      <c r="U11" s="2">
        <v>3</v>
      </c>
    </row>
    <row r="12" spans="1:21" ht="15" customHeight="1" thickBot="1" x14ac:dyDescent="0.3">
      <c r="A12" s="140"/>
      <c r="B12" s="141"/>
      <c r="C12" s="14"/>
      <c r="D12" s="14"/>
      <c r="E12" s="16"/>
      <c r="F12" s="28"/>
      <c r="G12" s="16"/>
      <c r="H12" s="14"/>
      <c r="I12" s="30"/>
      <c r="J12" s="14"/>
      <c r="K12" s="14"/>
      <c r="L12" s="26"/>
      <c r="M12" s="16"/>
      <c r="N12" s="16"/>
      <c r="O12" s="16"/>
      <c r="P12" s="140"/>
      <c r="Q12" s="141"/>
      <c r="S12" s="23">
        <v>3</v>
      </c>
      <c r="T12" s="24" t="s">
        <v>68</v>
      </c>
      <c r="U12" s="2">
        <v>4</v>
      </c>
    </row>
    <row r="13" spans="1:21" ht="15" customHeight="1" thickBot="1" x14ac:dyDescent="0.3">
      <c r="A13" s="6"/>
      <c r="B13" s="13"/>
      <c r="C13" s="14"/>
      <c r="D13" s="14"/>
      <c r="E13" s="112" t="s">
        <v>66</v>
      </c>
      <c r="F13" s="20"/>
      <c r="G13" s="31"/>
      <c r="H13" s="108"/>
      <c r="I13" s="32"/>
      <c r="J13" s="108"/>
      <c r="K13" s="26"/>
      <c r="L13" s="22"/>
      <c r="M13" s="112" t="s">
        <v>67</v>
      </c>
      <c r="N13" s="33"/>
      <c r="O13" s="16"/>
      <c r="P13" s="13"/>
      <c r="Q13" s="6"/>
      <c r="S13" s="77">
        <v>5</v>
      </c>
      <c r="T13" s="24" t="s">
        <v>63</v>
      </c>
      <c r="U13" s="2">
        <v>5</v>
      </c>
    </row>
    <row r="14" spans="1:21" ht="15" customHeight="1" thickBot="1" x14ac:dyDescent="0.35">
      <c r="A14" s="6"/>
      <c r="B14" s="13"/>
      <c r="C14" s="14"/>
      <c r="D14" s="14"/>
      <c r="E14" s="112"/>
      <c r="F14" s="20"/>
      <c r="G14" s="20"/>
      <c r="H14" s="109"/>
      <c r="I14" s="113" t="s">
        <v>69</v>
      </c>
      <c r="J14" s="109"/>
      <c r="K14" s="34"/>
      <c r="L14" s="22"/>
      <c r="M14" s="112"/>
      <c r="N14" s="33"/>
      <c r="O14" s="14"/>
      <c r="P14" s="13"/>
      <c r="Q14" s="6"/>
      <c r="S14" s="78"/>
      <c r="T14" s="79"/>
    </row>
    <row r="15" spans="1:21" ht="15" customHeight="1" thickBot="1" x14ac:dyDescent="0.35">
      <c r="A15" s="100">
        <v>2</v>
      </c>
      <c r="B15" s="102" t="str">
        <f>VLOOKUP(A15,$S$9:$T$16,2,FALSE)</f>
        <v>수원시ㅡ오미라 김화연</v>
      </c>
      <c r="C15" s="14"/>
      <c r="D15" s="14"/>
      <c r="E15" s="35">
        <v>5</v>
      </c>
      <c r="F15" s="28"/>
      <c r="G15" s="16"/>
      <c r="H15" s="16"/>
      <c r="I15" s="114"/>
      <c r="J15" s="16"/>
      <c r="K15" s="16"/>
      <c r="L15" s="26"/>
      <c r="M15" s="35">
        <v>6</v>
      </c>
      <c r="N15" s="16"/>
      <c r="O15" s="14"/>
      <c r="P15" s="138" t="s">
        <v>42</v>
      </c>
      <c r="Q15" s="139"/>
      <c r="S15" s="80"/>
      <c r="T15" s="81"/>
    </row>
    <row r="16" spans="1:21" ht="15" customHeight="1" thickBot="1" x14ac:dyDescent="0.35">
      <c r="A16" s="101"/>
      <c r="B16" s="103"/>
      <c r="C16" s="36"/>
      <c r="D16" s="26"/>
      <c r="E16" s="16"/>
      <c r="F16" s="28"/>
      <c r="G16" s="16"/>
      <c r="H16" s="16"/>
      <c r="I16" s="35">
        <v>7</v>
      </c>
      <c r="J16" s="16"/>
      <c r="K16" s="16"/>
      <c r="L16" s="26"/>
      <c r="M16" s="16"/>
      <c r="N16" s="16"/>
      <c r="O16" s="17"/>
      <c r="P16" s="140"/>
      <c r="Q16" s="141"/>
      <c r="S16" s="80"/>
      <c r="T16" s="81"/>
    </row>
    <row r="17" spans="1:17" ht="15" customHeight="1" thickBot="1" x14ac:dyDescent="0.35">
      <c r="A17" s="106">
        <v>2</v>
      </c>
      <c r="B17" s="110" t="s">
        <v>70</v>
      </c>
      <c r="C17" s="37"/>
      <c r="D17" s="38"/>
      <c r="E17" s="108"/>
      <c r="F17" s="39"/>
      <c r="G17" s="16"/>
      <c r="H17" s="16"/>
      <c r="I17" s="16"/>
      <c r="J17" s="16"/>
      <c r="K17" s="16"/>
      <c r="L17" s="29"/>
      <c r="M17" s="108" t="str">
        <f>P19</f>
        <v>안양시ㅡ이경숙 김정숙</v>
      </c>
      <c r="N17" s="21"/>
      <c r="O17" s="22"/>
      <c r="P17" s="142"/>
      <c r="Q17" s="136">
        <v>4</v>
      </c>
    </row>
    <row r="18" spans="1:17" ht="15" customHeight="1" thickBot="1" x14ac:dyDescent="0.35">
      <c r="A18" s="107"/>
      <c r="B18" s="111"/>
      <c r="C18" s="37"/>
      <c r="D18" s="37"/>
      <c r="E18" s="109"/>
      <c r="F18" s="14"/>
      <c r="G18" s="14"/>
      <c r="H18" s="16"/>
      <c r="I18" s="16"/>
      <c r="J18" s="16"/>
      <c r="K18" s="16"/>
      <c r="L18" s="14"/>
      <c r="M18" s="109"/>
      <c r="N18" s="26"/>
      <c r="O18" s="22"/>
      <c r="P18" s="143"/>
      <c r="Q18" s="137"/>
    </row>
    <row r="19" spans="1:17" ht="15" customHeight="1" thickBot="1" x14ac:dyDescent="0.35">
      <c r="A19" s="100">
        <v>3</v>
      </c>
      <c r="B19" s="102" t="str">
        <f>VLOOKUP(A19,$S$9:$T$16,2,FALSE)</f>
        <v>평택시ㅡ송경숙 최해숙</v>
      </c>
      <c r="C19" s="39"/>
      <c r="D19" s="16"/>
      <c r="E19" s="14"/>
      <c r="F19" s="14"/>
      <c r="G19" s="14"/>
      <c r="H19" s="16"/>
      <c r="I19" s="16"/>
      <c r="J19" s="16"/>
      <c r="K19" s="16"/>
      <c r="L19" s="14"/>
      <c r="M19" s="14"/>
      <c r="N19" s="14"/>
      <c r="O19" s="29"/>
      <c r="P19" s="104" t="str">
        <f>VLOOKUP(Q19,S$9:T$16,2,FALSE)</f>
        <v>안양시ㅡ이경숙 김정숙</v>
      </c>
      <c r="Q19" s="90">
        <v>4</v>
      </c>
    </row>
    <row r="20" spans="1:17" ht="15" customHeight="1" thickBot="1" x14ac:dyDescent="0.35">
      <c r="A20" s="101"/>
      <c r="B20" s="103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05"/>
      <c r="Q20" s="91"/>
    </row>
    <row r="21" spans="1:17" x14ac:dyDescent="0.3">
      <c r="A21" s="40"/>
      <c r="B21" s="41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1"/>
      <c r="Q21" s="40"/>
    </row>
  </sheetData>
  <sortState ref="T9:T13">
    <sortCondition ref="T9"/>
  </sortState>
  <mergeCells count="33">
    <mergeCell ref="A19:A20"/>
    <mergeCell ref="B19:B20"/>
    <mergeCell ref="P19:P20"/>
    <mergeCell ref="Q19:Q20"/>
    <mergeCell ref="P15:Q16"/>
    <mergeCell ref="A17:A18"/>
    <mergeCell ref="B17:B18"/>
    <mergeCell ref="E17:E18"/>
    <mergeCell ref="M17:M18"/>
    <mergeCell ref="P17:P18"/>
    <mergeCell ref="Q17:Q18"/>
    <mergeCell ref="A15:A16"/>
    <mergeCell ref="B15:B16"/>
    <mergeCell ref="E13:E14"/>
    <mergeCell ref="H13:H14"/>
    <mergeCell ref="J13:J14"/>
    <mergeCell ref="M13:M14"/>
    <mergeCell ref="I14:I15"/>
    <mergeCell ref="Q9:Q10"/>
    <mergeCell ref="I10:I11"/>
    <mergeCell ref="A11:B12"/>
    <mergeCell ref="P11:Q12"/>
    <mergeCell ref="B1:P1"/>
    <mergeCell ref="H3:J4"/>
    <mergeCell ref="A7:A8"/>
    <mergeCell ref="B7:B8"/>
    <mergeCell ref="P7:P8"/>
    <mergeCell ref="Q7:Q8"/>
    <mergeCell ref="A9:A10"/>
    <mergeCell ref="B9:B10"/>
    <mergeCell ref="E9:E10"/>
    <mergeCell ref="M9:M10"/>
    <mergeCell ref="P9:P10"/>
  </mergeCells>
  <phoneticPr fontId="4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J8"/>
  <sheetViews>
    <sheetView zoomScale="130" zoomScaleNormal="130" workbookViewId="0"/>
  </sheetViews>
  <sheetFormatPr defaultColWidth="8.75" defaultRowHeight="16.5" x14ac:dyDescent="0.3"/>
  <cols>
    <col min="1" max="1" width="8.75" style="82"/>
    <col min="2" max="2" width="6.375" style="82" customWidth="1"/>
    <col min="3" max="3" width="19.75" style="82" customWidth="1"/>
    <col min="4" max="5" width="8.75" style="82" customWidth="1"/>
    <col min="6" max="6" width="20.75" style="82" customWidth="1"/>
    <col min="7" max="7" width="6.125" style="82" customWidth="1"/>
    <col min="8" max="9" width="8.75" style="82"/>
    <col min="10" max="10" width="29.25" style="82" customWidth="1"/>
    <col min="11" max="16384" width="8.75" style="82"/>
  </cols>
  <sheetData>
    <row r="1" spans="1:10" ht="38.450000000000003" customHeight="1" x14ac:dyDescent="0.3">
      <c r="B1" s="145" t="s">
        <v>38</v>
      </c>
      <c r="C1" s="146"/>
      <c r="D1" s="146"/>
      <c r="E1" s="146"/>
      <c r="F1" s="146"/>
      <c r="G1" s="146"/>
    </row>
    <row r="2" spans="1:10" ht="19.899999999999999" customHeight="1" x14ac:dyDescent="0.3"/>
    <row r="3" spans="1:10" ht="37.15" customHeight="1" x14ac:dyDescent="0.3">
      <c r="A3" s="83"/>
      <c r="B3" s="84"/>
      <c r="C3" s="147" t="s">
        <v>71</v>
      </c>
      <c r="D3" s="147"/>
      <c r="E3" s="147"/>
      <c r="F3" s="147"/>
      <c r="G3" s="84"/>
      <c r="H3" s="85"/>
    </row>
    <row r="4" spans="1:10" ht="15.6" customHeight="1" thickBot="1" x14ac:dyDescent="0.35">
      <c r="B4" s="86"/>
      <c r="C4" s="86"/>
      <c r="D4" s="86"/>
      <c r="E4" s="86"/>
      <c r="F4" s="86"/>
      <c r="G4" s="86"/>
      <c r="H4" s="87"/>
    </row>
    <row r="5" spans="1:10" ht="18" customHeight="1" thickBot="1" x14ac:dyDescent="0.35">
      <c r="B5" s="148">
        <v>1</v>
      </c>
      <c r="C5" s="150" t="str">
        <f>VLOOKUP(B5,I6:J7,2,FALSE)</f>
        <v>오산시ㅡ김정진 모윤자</v>
      </c>
      <c r="D5" s="152"/>
      <c r="E5" s="153"/>
      <c r="F5" s="154" t="str">
        <f>VLOOKUP(G5,I6:J7,2,FALSE)</f>
        <v>화성시ㅡ김은총 모윤솔</v>
      </c>
      <c r="G5" s="156">
        <v>2</v>
      </c>
      <c r="I5" s="55" t="s">
        <v>4</v>
      </c>
      <c r="J5" s="88" t="s">
        <v>5</v>
      </c>
    </row>
    <row r="6" spans="1:10" ht="18" customHeight="1" thickBot="1" x14ac:dyDescent="0.25">
      <c r="B6" s="149"/>
      <c r="C6" s="151"/>
      <c r="D6" s="158" t="s">
        <v>72</v>
      </c>
      <c r="E6" s="158"/>
      <c r="F6" s="155"/>
      <c r="G6" s="157"/>
      <c r="I6" s="61">
        <v>1</v>
      </c>
      <c r="J6" s="62" t="s">
        <v>74</v>
      </c>
    </row>
    <row r="7" spans="1:10" ht="18" customHeight="1" x14ac:dyDescent="0.2">
      <c r="B7" s="89"/>
      <c r="C7" s="89"/>
      <c r="D7" s="159"/>
      <c r="E7" s="159"/>
      <c r="F7" s="89"/>
      <c r="G7" s="89"/>
      <c r="I7" s="61">
        <v>2</v>
      </c>
      <c r="J7" s="62" t="s">
        <v>73</v>
      </c>
    </row>
    <row r="8" spans="1:10" x14ac:dyDescent="0.3">
      <c r="D8" s="144">
        <v>1</v>
      </c>
      <c r="E8" s="144"/>
    </row>
  </sheetData>
  <sortState ref="J6:J7">
    <sortCondition ref="J6"/>
  </sortState>
  <mergeCells count="9">
    <mergeCell ref="D8:E8"/>
    <mergeCell ref="B1:G1"/>
    <mergeCell ref="C3:F3"/>
    <mergeCell ref="B5:B6"/>
    <mergeCell ref="C5:C6"/>
    <mergeCell ref="D5:E5"/>
    <mergeCell ref="F5:F6"/>
    <mergeCell ref="G5:G6"/>
    <mergeCell ref="D6:E7"/>
  </mergeCells>
  <phoneticPr fontId="4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여복2~3</vt:lpstr>
      <vt:lpstr>여복4</vt:lpstr>
      <vt:lpstr>여복5</vt:lpstr>
      <vt:lpstr>여복7</vt:lpstr>
      <vt:lpstr>여복8</vt:lpstr>
      <vt:lpstr>여복9~10</vt:lpstr>
      <vt:lpstr>여복DF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신경애</dc:creator>
  <cp:lastModifiedBy>USER</cp:lastModifiedBy>
  <dcterms:created xsi:type="dcterms:W3CDTF">2023-03-18T00:49:09Z</dcterms:created>
  <dcterms:modified xsi:type="dcterms:W3CDTF">2023-03-30T01:05:12Z</dcterms:modified>
</cp:coreProperties>
</file>